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탁구\통합협회\행사\2019년도\20190505_제주지역 리그\"/>
    </mc:Choice>
  </mc:AlternateContent>
  <xr:revisionPtr revIDLastSave="0" documentId="13_ncr:1_{B21F9452-3552-4AED-A552-CA867B531669}" xr6:coauthVersionLast="45" xr6:coauthVersionMax="45" xr10:uidLastSave="{00000000-0000-0000-0000-000000000000}"/>
  <bookViews>
    <workbookView xWindow="28680" yWindow="-120" windowWidth="29040" windowHeight="15840" xr2:uid="{6F92797C-8004-4B02-B569-047E8DA80EDD}"/>
  </bookViews>
  <sheets>
    <sheet name="전체일정" sheetId="4" r:id="rId1"/>
    <sheet name="동부1" sheetId="1" r:id="rId2"/>
    <sheet name="서부1" sheetId="2" r:id="rId3"/>
    <sheet name="동부2" sheetId="3" r:id="rId4"/>
    <sheet name="서부2" sheetId="5" r:id="rId5"/>
    <sheet name="서귀포1" sheetId="8" r:id="rId6"/>
    <sheet name="서귀포2" sheetId="7" r:id="rId7"/>
  </sheets>
  <definedNames>
    <definedName name="_xlnm.Print_Titles" localSheetId="1">동부1!$1:$1</definedName>
    <definedName name="_xlnm.Print_Titles" localSheetId="3">동부2!$1:$1</definedName>
    <definedName name="_xlnm.Print_Titles" localSheetId="5">서귀포1!$1:$1</definedName>
    <definedName name="_xlnm.Print_Titles" localSheetId="6">서귀포2!$1:$1</definedName>
    <definedName name="_xlnm.Print_Titles" localSheetId="2">서부1!$1:$1</definedName>
    <definedName name="_xlnm.Print_Titles" localSheetId="4">서부2!$1:$1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" i="7" l="1"/>
  <c r="S6" i="7"/>
  <c r="S7" i="7"/>
  <c r="S3" i="7"/>
  <c r="S4" i="7"/>
  <c r="U4" i="8" l="1"/>
  <c r="U5" i="8"/>
  <c r="U6" i="8"/>
  <c r="U7" i="8"/>
  <c r="U8" i="8"/>
  <c r="U3" i="8"/>
  <c r="T14" i="4" l="1"/>
  <c r="T13" i="4"/>
  <c r="T15" i="4" s="1"/>
  <c r="I4" i="7" l="1"/>
  <c r="I5" i="7"/>
  <c r="I6" i="7"/>
  <c r="I7" i="7"/>
  <c r="I3" i="7"/>
  <c r="P4" i="5" l="1"/>
  <c r="P5" i="5"/>
  <c r="P6" i="5"/>
  <c r="P7" i="5"/>
  <c r="P8" i="5"/>
  <c r="P9" i="5"/>
  <c r="P11" i="5"/>
  <c r="P12" i="5"/>
  <c r="P13" i="5"/>
  <c r="P14" i="5"/>
  <c r="P3" i="5"/>
  <c r="O5" i="3" l="1"/>
  <c r="O6" i="3"/>
  <c r="O7" i="3"/>
  <c r="O8" i="3"/>
  <c r="O9" i="3"/>
  <c r="O11" i="3"/>
  <c r="O13" i="3"/>
  <c r="O3" i="3" l="1"/>
  <c r="J4" i="8"/>
  <c r="J5" i="8"/>
  <c r="J6" i="8"/>
  <c r="J7" i="8"/>
  <c r="J8" i="8"/>
  <c r="J3" i="8"/>
  <c r="N4" i="2" l="1"/>
  <c r="N5" i="2"/>
  <c r="N6" i="2"/>
  <c r="N7" i="2"/>
  <c r="N9" i="2"/>
  <c r="N10" i="2"/>
  <c r="N11" i="2"/>
  <c r="N12" i="2"/>
  <c r="N3" i="2"/>
  <c r="O4" i="1" l="1"/>
  <c r="O5" i="1"/>
  <c r="O6" i="1"/>
  <c r="O7" i="1"/>
  <c r="O8" i="1"/>
  <c r="O10" i="1"/>
  <c r="O11" i="1"/>
  <c r="O12" i="1"/>
  <c r="O13" i="1"/>
  <c r="O3" i="1"/>
  <c r="T9" i="4" l="1"/>
  <c r="T8" i="4"/>
  <c r="T5" i="4" l="1"/>
  <c r="T6" i="4"/>
  <c r="T7" i="4"/>
  <c r="T4" i="4"/>
</calcChain>
</file>

<file path=xl/sharedStrings.xml><?xml version="1.0" encoding="utf-8"?>
<sst xmlns="http://schemas.openxmlformats.org/spreadsheetml/2006/main" count="854" uniqueCount="97">
  <si>
    <t>삼무</t>
    <phoneticPr fontId="1" type="noConversion"/>
  </si>
  <si>
    <t>삼양동</t>
    <phoneticPr fontId="1" type="noConversion"/>
  </si>
  <si>
    <t>영주</t>
    <phoneticPr fontId="1" type="noConversion"/>
  </si>
  <si>
    <t>정낭</t>
    <phoneticPr fontId="1" type="noConversion"/>
  </si>
  <si>
    <t>조천</t>
    <phoneticPr fontId="1" type="noConversion"/>
  </si>
  <si>
    <t>챔피언스</t>
    <phoneticPr fontId="1" type="noConversion"/>
  </si>
  <si>
    <t>핑퐁</t>
    <phoneticPr fontId="1" type="noConversion"/>
  </si>
  <si>
    <t>한정영</t>
    <phoneticPr fontId="1" type="noConversion"/>
  </si>
  <si>
    <t>JDC</t>
    <phoneticPr fontId="1" type="noConversion"/>
  </si>
  <si>
    <t>KRC</t>
    <phoneticPr fontId="1" type="noConversion"/>
  </si>
  <si>
    <t>승/패</t>
    <phoneticPr fontId="1" type="noConversion"/>
  </si>
  <si>
    <t>승점</t>
    <phoneticPr fontId="1" type="noConversion"/>
  </si>
  <si>
    <t>순위</t>
    <phoneticPr fontId="1" type="noConversion"/>
  </si>
  <si>
    <t>ㅇ</t>
    <phoneticPr fontId="1" type="noConversion"/>
  </si>
  <si>
    <t>강경주</t>
    <phoneticPr fontId="1" type="noConversion"/>
  </si>
  <si>
    <t>고현우</t>
    <phoneticPr fontId="1" type="noConversion"/>
  </si>
  <si>
    <t>박성혜</t>
    <phoneticPr fontId="1" type="noConversion"/>
  </si>
  <si>
    <t>연동</t>
    <phoneticPr fontId="1" type="noConversion"/>
  </si>
  <si>
    <t>재밌는</t>
    <phoneticPr fontId="1" type="noConversion"/>
  </si>
  <si>
    <t>제주</t>
    <phoneticPr fontId="1" type="noConversion"/>
  </si>
  <si>
    <t>친구들</t>
    <phoneticPr fontId="1" type="noConversion"/>
  </si>
  <si>
    <t>탐라</t>
    <phoneticPr fontId="1" type="noConversion"/>
  </si>
  <si>
    <t>한림</t>
    <phoneticPr fontId="1" type="noConversion"/>
  </si>
  <si>
    <t>SPiN</t>
    <phoneticPr fontId="1" type="noConversion"/>
  </si>
  <si>
    <t>동부 1부</t>
    <phoneticPr fontId="1" type="noConversion"/>
  </si>
  <si>
    <t>서부 1부</t>
    <phoneticPr fontId="1" type="noConversion"/>
  </si>
  <si>
    <t>동부 2부</t>
    <phoneticPr fontId="1" type="noConversion"/>
  </si>
  <si>
    <t>서부 2부</t>
    <phoneticPr fontId="1" type="noConversion"/>
  </si>
  <si>
    <t>제주은행</t>
    <phoneticPr fontId="1" type="noConversion"/>
  </si>
  <si>
    <t>교직원</t>
    <phoneticPr fontId="1" type="noConversion"/>
  </si>
  <si>
    <t>금빛</t>
    <phoneticPr fontId="1" type="noConversion"/>
  </si>
  <si>
    <t>더조은</t>
    <phoneticPr fontId="1" type="noConversion"/>
  </si>
  <si>
    <t>2019 생활체육 제주지역 리그 탁구대회 일정표</t>
    <phoneticPr fontId="1" type="noConversion"/>
  </si>
  <si>
    <t>구분</t>
    <phoneticPr fontId="1" type="noConversion"/>
  </si>
  <si>
    <t>횟수</t>
    <phoneticPr fontId="1" type="noConversion"/>
  </si>
  <si>
    <t>2019 생활체육 제주지역 리그 탁구대회 일정_동 1부 리그</t>
    <phoneticPr fontId="1" type="noConversion"/>
  </si>
  <si>
    <t>2019 생활체육 제주지역 리그 탁구대회 일정_동 2부 리그</t>
    <phoneticPr fontId="1" type="noConversion"/>
  </si>
  <si>
    <t>2019 생활체육 제주지역 리그 탁구대회 일정_서 2부 리그</t>
    <phoneticPr fontId="1" type="noConversion"/>
  </si>
  <si>
    <t>2019 생활체육 제주지역 리그 탁구대회 일정_서 1부 리그</t>
    <phoneticPr fontId="1" type="noConversion"/>
  </si>
  <si>
    <t>남원</t>
    <phoneticPr fontId="1" type="noConversion"/>
  </si>
  <si>
    <t>모슬포</t>
    <phoneticPr fontId="1" type="noConversion"/>
  </si>
  <si>
    <t>보목</t>
    <phoneticPr fontId="1" type="noConversion"/>
  </si>
  <si>
    <t>서귀포</t>
    <phoneticPr fontId="1" type="noConversion"/>
  </si>
  <si>
    <t>올레</t>
    <phoneticPr fontId="1" type="noConversion"/>
  </si>
  <si>
    <t>DREAM</t>
    <phoneticPr fontId="1" type="noConversion"/>
  </si>
  <si>
    <t>2019 생활체육 제주지역 리그 탁구대회 일정_서귀포 1부 리그</t>
    <phoneticPr fontId="1" type="noConversion"/>
  </si>
  <si>
    <t>2019 생활체육 제주지역 리그 탁구대회 일정_서귀포 2부 리그</t>
    <phoneticPr fontId="1" type="noConversion"/>
  </si>
  <si>
    <t>서귀 1부</t>
    <phoneticPr fontId="1" type="noConversion"/>
  </si>
  <si>
    <t>서귀 2부</t>
    <phoneticPr fontId="1" type="noConversion"/>
  </si>
  <si>
    <t>※ 서귀포시 리그는 토요일 시행 합니다. (6.1, 6.29, 8.31, 9.28)</t>
    <phoneticPr fontId="1" type="noConversion"/>
  </si>
  <si>
    <t>삼양</t>
    <phoneticPr fontId="1" type="noConversion"/>
  </si>
  <si>
    <t>0/5</t>
    <phoneticPr fontId="1" type="noConversion"/>
  </si>
  <si>
    <t>4/1</t>
    <phoneticPr fontId="1" type="noConversion"/>
  </si>
  <si>
    <t>2/3</t>
    <phoneticPr fontId="1" type="noConversion"/>
  </si>
  <si>
    <t>5/0</t>
    <phoneticPr fontId="1" type="noConversion"/>
  </si>
  <si>
    <t>3/2</t>
    <phoneticPr fontId="1" type="noConversion"/>
  </si>
  <si>
    <t>2/2</t>
    <phoneticPr fontId="1" type="noConversion"/>
  </si>
  <si>
    <t>3/1</t>
    <phoneticPr fontId="1" type="noConversion"/>
  </si>
  <si>
    <t>1/3</t>
    <phoneticPr fontId="1" type="noConversion"/>
  </si>
  <si>
    <t>제주시</t>
    <phoneticPr fontId="1" type="noConversion"/>
  </si>
  <si>
    <t>서귀포시</t>
    <phoneticPr fontId="1" type="noConversion"/>
  </si>
  <si>
    <t>강지원</t>
    <phoneticPr fontId="1" type="noConversion"/>
  </si>
  <si>
    <t>강지원</t>
  </si>
  <si>
    <t>0/10</t>
    <phoneticPr fontId="1" type="noConversion"/>
  </si>
  <si>
    <t>4/6</t>
    <phoneticPr fontId="1" type="noConversion"/>
  </si>
  <si>
    <t>7/3</t>
    <phoneticPr fontId="1" type="noConversion"/>
  </si>
  <si>
    <t>6/4</t>
    <phoneticPr fontId="1" type="noConversion"/>
  </si>
  <si>
    <t>5/5</t>
    <phoneticPr fontId="1" type="noConversion"/>
  </si>
  <si>
    <t>9/1</t>
    <phoneticPr fontId="1" type="noConversion"/>
  </si>
  <si>
    <t>8/2</t>
    <phoneticPr fontId="1" type="noConversion"/>
  </si>
  <si>
    <t>0/9</t>
    <phoneticPr fontId="1" type="noConversion"/>
  </si>
  <si>
    <t>7/2</t>
    <phoneticPr fontId="1" type="noConversion"/>
  </si>
  <si>
    <t>2/7</t>
    <phoneticPr fontId="1" type="noConversion"/>
  </si>
  <si>
    <t>4/5</t>
    <phoneticPr fontId="1" type="noConversion"/>
  </si>
  <si>
    <t>6/3</t>
    <phoneticPr fontId="1" type="noConversion"/>
  </si>
  <si>
    <t>2/9</t>
    <phoneticPr fontId="1" type="noConversion"/>
  </si>
  <si>
    <t>8/1</t>
    <phoneticPr fontId="1" type="noConversion"/>
  </si>
  <si>
    <t>삼양</t>
  </si>
  <si>
    <t>0/11</t>
    <phoneticPr fontId="1" type="noConversion"/>
  </si>
  <si>
    <t>1/10</t>
    <phoneticPr fontId="1" type="noConversion"/>
  </si>
  <si>
    <t>3/7</t>
    <phoneticPr fontId="1" type="noConversion"/>
  </si>
  <si>
    <t>11/0</t>
    <phoneticPr fontId="1" type="noConversion"/>
  </si>
  <si>
    <t>6/5</t>
    <phoneticPr fontId="1" type="noConversion"/>
  </si>
  <si>
    <t>5/6</t>
    <phoneticPr fontId="1" type="noConversion"/>
  </si>
  <si>
    <t>7/4</t>
    <phoneticPr fontId="1" type="noConversion"/>
  </si>
  <si>
    <t>8/3</t>
    <phoneticPr fontId="1" type="noConversion"/>
  </si>
  <si>
    <t>3/8</t>
    <phoneticPr fontId="1" type="noConversion"/>
  </si>
  <si>
    <t>4/7</t>
    <phoneticPr fontId="1" type="noConversion"/>
  </si>
  <si>
    <t>9/2</t>
    <phoneticPr fontId="1" type="noConversion"/>
  </si>
  <si>
    <t>4/0</t>
    <phoneticPr fontId="1" type="noConversion"/>
  </si>
  <si>
    <t>0/4</t>
    <phoneticPr fontId="1" type="noConversion"/>
  </si>
  <si>
    <t>제주와 승점이 같은나 승자승으로  3위</t>
    <phoneticPr fontId="1" type="noConversion"/>
  </si>
  <si>
    <t>모슬포와 서귀포올레가 승점이 같으나 게임 득실율에 의해 모슬포가 1위</t>
    <phoneticPr fontId="1" type="noConversion"/>
  </si>
  <si>
    <t>강지원, 한정영과 승점이 같으나 3팀 게임득실율에 의해 3위</t>
    <phoneticPr fontId="1" type="noConversion"/>
  </si>
  <si>
    <t>삼양, 강지원과 승점이 같으나 3팀 게임득실율에 의해 2위</t>
    <phoneticPr fontId="1" type="noConversion"/>
  </si>
  <si>
    <t>2부
리그
결선</t>
    <phoneticPr fontId="1" type="noConversion"/>
  </si>
  <si>
    <t>1부
리그
결선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</si>
</sst>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mm&quot;월&quot;\ dd&quot;일&quot;"/>
  </numFmts>
  <fonts count="6" x14ac:knownFonts="1">
    <font>
      <sz val="12"/>
      <color theme="1"/>
      <name val="함초롬바탕"/>
      <family val="2"/>
      <charset val="129"/>
    </font>
    <font>
      <sz val="8"/>
      <name val="함초롬바탕"/>
      <family val="2"/>
      <charset val="129"/>
    </font>
    <font>
      <sz val="20"/>
      <color theme="1"/>
      <name val="HY헤드라인M"/>
      <family val="1"/>
      <charset val="129"/>
    </font>
    <font>
      <sz val="12"/>
      <color theme="1"/>
      <name val="함초롬바탕"/>
      <family val="2"/>
      <charset val="129"/>
    </font>
    <font>
      <sz val="18"/>
      <color theme="1"/>
      <name val="HY헤드라인M"/>
      <family val="1"/>
      <charset val="129"/>
    </font>
    <font>
      <sz val="14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41" fontId="0" fillId="0" borderId="1" xfId="0" applyNumberForma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18"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b/>
        <i val="0"/>
        <color rgb="FF0070C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3468-1859-49E0-8153-B8428B3F2D17}">
  <dimension ref="A1:T17"/>
  <sheetViews>
    <sheetView tabSelected="1" workbookViewId="0">
      <selection activeCell="O6" sqref="O6"/>
    </sheetView>
  </sheetViews>
  <sheetFormatPr defaultRowHeight="17.25" x14ac:dyDescent="0.3"/>
  <cols>
    <col min="1" max="1" width="8.44140625" bestFit="1" customWidth="1"/>
    <col min="2" max="19" width="5.77734375" customWidth="1"/>
    <col min="20" max="20" width="8.109375" bestFit="1" customWidth="1"/>
  </cols>
  <sheetData>
    <row r="1" spans="1:20" ht="42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0" customHeight="1" x14ac:dyDescent="0.3">
      <c r="A2" s="40" t="s">
        <v>33</v>
      </c>
      <c r="B2" s="2">
        <v>1</v>
      </c>
      <c r="C2" s="2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40" t="s">
        <v>34</v>
      </c>
    </row>
    <row r="3" spans="1:20" ht="30" customHeight="1" x14ac:dyDescent="0.3">
      <c r="A3" s="41"/>
      <c r="B3" s="23">
        <v>5.5</v>
      </c>
      <c r="C3" s="23">
        <v>5.19</v>
      </c>
      <c r="D3" s="23">
        <v>6.2</v>
      </c>
      <c r="E3" s="23">
        <v>6.9</v>
      </c>
      <c r="F3" s="23">
        <v>6.23</v>
      </c>
      <c r="G3" s="32">
        <v>6.3</v>
      </c>
      <c r="H3" s="23">
        <v>7.7</v>
      </c>
      <c r="I3" s="23">
        <v>7.14</v>
      </c>
      <c r="J3" s="23">
        <v>7.28</v>
      </c>
      <c r="K3" s="23">
        <v>8.4</v>
      </c>
      <c r="L3" s="23">
        <v>8.11</v>
      </c>
      <c r="M3" s="23">
        <v>8.18</v>
      </c>
      <c r="N3" s="23">
        <v>8.25</v>
      </c>
      <c r="O3" s="23">
        <v>9.1</v>
      </c>
      <c r="P3" s="5">
        <v>9.2899999999999991</v>
      </c>
      <c r="Q3" s="5">
        <v>10.6</v>
      </c>
      <c r="R3" s="5">
        <v>11.3</v>
      </c>
      <c r="S3" s="6">
        <v>11.1</v>
      </c>
      <c r="T3" s="41"/>
    </row>
    <row r="4" spans="1:20" ht="30" customHeight="1" x14ac:dyDescent="0.3">
      <c r="A4" s="2" t="s">
        <v>24</v>
      </c>
      <c r="B4" s="2">
        <v>3</v>
      </c>
      <c r="C4" s="2"/>
      <c r="D4" s="2"/>
      <c r="E4" s="2"/>
      <c r="F4" s="2">
        <v>3</v>
      </c>
      <c r="G4" s="2"/>
      <c r="H4" s="2"/>
      <c r="I4" s="2"/>
      <c r="J4" s="2">
        <v>3</v>
      </c>
      <c r="K4" s="2"/>
      <c r="L4" s="2"/>
      <c r="M4" s="2"/>
      <c r="N4" s="2">
        <v>2</v>
      </c>
      <c r="O4" s="2"/>
      <c r="P4" s="2"/>
      <c r="Q4" s="2"/>
      <c r="R4" s="50" t="s">
        <v>95</v>
      </c>
      <c r="S4" s="50" t="s">
        <v>96</v>
      </c>
      <c r="T4" s="8">
        <f>SUM(B4:S4)</f>
        <v>11</v>
      </c>
    </row>
    <row r="5" spans="1:20" ht="30" customHeight="1" x14ac:dyDescent="0.3">
      <c r="A5" s="2" t="s">
        <v>25</v>
      </c>
      <c r="B5" s="2"/>
      <c r="C5" s="2">
        <v>3</v>
      </c>
      <c r="D5" s="2"/>
      <c r="E5" s="2"/>
      <c r="F5" s="2"/>
      <c r="G5" s="2">
        <v>2</v>
      </c>
      <c r="H5" s="2"/>
      <c r="I5" s="2"/>
      <c r="J5" s="2"/>
      <c r="K5" s="2">
        <v>2</v>
      </c>
      <c r="L5" s="2"/>
      <c r="M5" s="2"/>
      <c r="N5" s="2"/>
      <c r="O5" s="2">
        <v>2</v>
      </c>
      <c r="P5" s="2"/>
      <c r="Q5" s="2"/>
      <c r="R5" s="49"/>
      <c r="S5" s="49"/>
      <c r="T5" s="8">
        <f t="shared" ref="T5:T7" si="0">SUM(B5:S5)</f>
        <v>9</v>
      </c>
    </row>
    <row r="6" spans="1:20" ht="30" customHeight="1" x14ac:dyDescent="0.3">
      <c r="A6" s="2" t="s">
        <v>26</v>
      </c>
      <c r="B6" s="2"/>
      <c r="C6" s="2"/>
      <c r="D6" s="2">
        <v>3</v>
      </c>
      <c r="E6" s="2"/>
      <c r="F6" s="2"/>
      <c r="G6" s="2"/>
      <c r="H6" s="2">
        <v>2</v>
      </c>
      <c r="I6" s="2"/>
      <c r="J6" s="2"/>
      <c r="K6" s="2"/>
      <c r="L6" s="2">
        <v>2</v>
      </c>
      <c r="M6" s="2"/>
      <c r="N6" s="2"/>
      <c r="O6" s="2"/>
      <c r="P6" s="2"/>
      <c r="Q6" s="2">
        <v>2</v>
      </c>
      <c r="R6" s="49"/>
      <c r="S6" s="49"/>
      <c r="T6" s="8">
        <f t="shared" si="0"/>
        <v>9</v>
      </c>
    </row>
    <row r="7" spans="1:20" ht="30" customHeight="1" x14ac:dyDescent="0.3">
      <c r="A7" s="2" t="s">
        <v>27</v>
      </c>
      <c r="B7" s="2"/>
      <c r="C7" s="2"/>
      <c r="D7" s="2"/>
      <c r="E7" s="2">
        <v>3</v>
      </c>
      <c r="F7" s="2"/>
      <c r="G7" s="2"/>
      <c r="H7" s="2"/>
      <c r="I7" s="2">
        <v>2</v>
      </c>
      <c r="J7" s="2"/>
      <c r="K7" s="2"/>
      <c r="L7" s="2"/>
      <c r="M7" s="2">
        <v>2</v>
      </c>
      <c r="N7" s="2"/>
      <c r="O7" s="2"/>
      <c r="P7" s="2">
        <v>4</v>
      </c>
      <c r="Q7" s="2"/>
      <c r="R7" s="49"/>
      <c r="S7" s="49"/>
      <c r="T7" s="8">
        <f t="shared" si="0"/>
        <v>11</v>
      </c>
    </row>
    <row r="8" spans="1:20" ht="30" customHeight="1" x14ac:dyDescent="0.3">
      <c r="A8" s="9" t="s">
        <v>47</v>
      </c>
      <c r="B8" s="9"/>
      <c r="C8" s="9"/>
      <c r="D8" s="9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5</v>
      </c>
      <c r="P8" s="9"/>
      <c r="Q8" s="9"/>
      <c r="R8" s="49"/>
      <c r="S8" s="49"/>
      <c r="T8" s="8">
        <f t="shared" ref="T8" si="1">SUM(B8:S8)</f>
        <v>10</v>
      </c>
    </row>
    <row r="9" spans="1:20" ht="30" customHeight="1" x14ac:dyDescent="0.3">
      <c r="A9" s="9" t="s">
        <v>48</v>
      </c>
      <c r="B9" s="9"/>
      <c r="C9" s="9"/>
      <c r="D9" s="9"/>
      <c r="E9" s="9"/>
      <c r="F9" s="9"/>
      <c r="G9" s="9">
        <v>5</v>
      </c>
      <c r="H9" s="9"/>
      <c r="I9" s="9"/>
      <c r="J9" s="9"/>
      <c r="K9" s="9"/>
      <c r="L9" s="9"/>
      <c r="M9" s="9"/>
      <c r="N9" s="9"/>
      <c r="O9" s="9"/>
      <c r="P9" s="9"/>
      <c r="Q9" s="9">
        <v>5</v>
      </c>
      <c r="R9" s="41"/>
      <c r="S9" s="41"/>
      <c r="T9" s="8">
        <f t="shared" ref="T9" si="2">SUM(B9:S9)</f>
        <v>10</v>
      </c>
    </row>
    <row r="11" spans="1:20" x14ac:dyDescent="0.3">
      <c r="A11" s="14" t="s">
        <v>49</v>
      </c>
    </row>
    <row r="12" spans="1:20" x14ac:dyDescent="0.3">
      <c r="T12" s="29"/>
    </row>
    <row r="13" spans="1:20" x14ac:dyDescent="0.3">
      <c r="A13" s="27" t="s">
        <v>59</v>
      </c>
      <c r="B13" s="8">
        <v>52</v>
      </c>
      <c r="C13" s="8">
        <v>48</v>
      </c>
      <c r="D13" s="8">
        <v>70</v>
      </c>
      <c r="E13" s="8">
        <v>74</v>
      </c>
      <c r="F13" s="8">
        <v>70</v>
      </c>
      <c r="G13" s="8">
        <v>55</v>
      </c>
      <c r="H13" s="8">
        <v>65</v>
      </c>
      <c r="I13" s="8">
        <v>70</v>
      </c>
      <c r="J13" s="8">
        <v>50</v>
      </c>
      <c r="K13" s="8">
        <v>55</v>
      </c>
      <c r="L13" s="8">
        <v>62</v>
      </c>
      <c r="M13" s="8">
        <v>46</v>
      </c>
      <c r="N13" s="8">
        <v>43</v>
      </c>
      <c r="O13" s="8">
        <v>49</v>
      </c>
      <c r="P13" s="8">
        <v>68</v>
      </c>
      <c r="Q13" s="8">
        <v>58</v>
      </c>
      <c r="R13" s="8"/>
      <c r="S13" s="8"/>
      <c r="T13" s="30">
        <f>SUM(B13:S13)</f>
        <v>935</v>
      </c>
    </row>
    <row r="14" spans="1:20" x14ac:dyDescent="0.3">
      <c r="A14" s="27" t="s">
        <v>60</v>
      </c>
      <c r="B14" s="8"/>
      <c r="C14" s="8"/>
      <c r="D14" s="8">
        <v>29</v>
      </c>
      <c r="E14" s="8"/>
      <c r="F14" s="8"/>
      <c r="G14" s="8">
        <v>42</v>
      </c>
      <c r="H14" s="8"/>
      <c r="I14" s="8"/>
      <c r="J14" s="8"/>
      <c r="K14" s="8"/>
      <c r="L14" s="8"/>
      <c r="M14" s="8"/>
      <c r="N14" s="8"/>
      <c r="O14" s="8"/>
      <c r="P14" s="8">
        <v>28</v>
      </c>
      <c r="Q14" s="8"/>
      <c r="R14" s="8"/>
      <c r="S14" s="8"/>
      <c r="T14" s="30">
        <f>SUM(B14:S14)</f>
        <v>99</v>
      </c>
    </row>
    <row r="15" spans="1:20" x14ac:dyDescent="0.3">
      <c r="A15" s="2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16</v>
      </c>
      <c r="P15" s="8"/>
      <c r="Q15" s="8"/>
      <c r="R15" s="8"/>
      <c r="S15" s="8"/>
      <c r="T15" s="8">
        <f>SUM(T13:T14)</f>
        <v>1034</v>
      </c>
    </row>
    <row r="16" spans="1:20" x14ac:dyDescent="0.3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x14ac:dyDescent="0.3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</sheetData>
  <mergeCells count="5">
    <mergeCell ref="T2:T3"/>
    <mergeCell ref="A2:A3"/>
    <mergeCell ref="A1:T1"/>
    <mergeCell ref="R4:R9"/>
    <mergeCell ref="S4:S9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609E-F25A-4017-AF2F-F69EAC65344C}">
  <dimension ref="A1:O49"/>
  <sheetViews>
    <sheetView workbookViewId="0">
      <pane ySplit="14" topLeftCell="A15" activePane="bottomLeft" state="frozen"/>
      <selection pane="bottomLeft" activeCell="E5" sqref="E5"/>
    </sheetView>
  </sheetViews>
  <sheetFormatPr defaultRowHeight="17.25" x14ac:dyDescent="0.3"/>
  <cols>
    <col min="1" max="1" width="8.6640625" customWidth="1"/>
    <col min="2" max="12" width="8.21875" customWidth="1"/>
    <col min="13" max="13" width="6.109375" bestFit="1" customWidth="1"/>
    <col min="14" max="14" width="5.109375" bestFit="1" customWidth="1"/>
    <col min="15" max="15" width="6.21875" bestFit="1" customWidth="1"/>
  </cols>
  <sheetData>
    <row r="1" spans="1:15" ht="41.25" customHeight="1" x14ac:dyDescent="0.3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24.95" customHeight="1" x14ac:dyDescent="0.3">
      <c r="A2" s="2"/>
      <c r="B2" s="2" t="s">
        <v>0</v>
      </c>
      <c r="C2" s="2" t="s">
        <v>50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5" s="1" customFormat="1" ht="24.95" customHeight="1" x14ac:dyDescent="0.3">
      <c r="A3" s="2" t="s">
        <v>0</v>
      </c>
      <c r="B3" s="3"/>
      <c r="C3" s="2">
        <v>3</v>
      </c>
      <c r="D3" s="2">
        <v>2</v>
      </c>
      <c r="E3" s="2">
        <v>3</v>
      </c>
      <c r="F3" s="2">
        <v>3</v>
      </c>
      <c r="G3" s="2">
        <v>3</v>
      </c>
      <c r="H3" s="2">
        <v>1</v>
      </c>
      <c r="I3" s="2">
        <v>0</v>
      </c>
      <c r="J3" s="2">
        <v>0</v>
      </c>
      <c r="K3" s="2">
        <v>3</v>
      </c>
      <c r="L3" s="2">
        <v>3</v>
      </c>
      <c r="M3" s="12" t="s">
        <v>66</v>
      </c>
      <c r="N3" s="2">
        <v>16</v>
      </c>
      <c r="O3" s="2">
        <f>RANK(N3,$N$3:$N$13)</f>
        <v>5</v>
      </c>
    </row>
    <row r="4" spans="1:15" s="1" customFormat="1" ht="24.95" customHeight="1" x14ac:dyDescent="0.3">
      <c r="A4" s="2" t="s">
        <v>50</v>
      </c>
      <c r="B4" s="2">
        <v>0</v>
      </c>
      <c r="C4" s="3"/>
      <c r="D4" s="2">
        <v>3</v>
      </c>
      <c r="E4" s="2">
        <v>3</v>
      </c>
      <c r="F4" s="2">
        <v>1</v>
      </c>
      <c r="G4" s="2">
        <v>3</v>
      </c>
      <c r="H4" s="2">
        <v>2</v>
      </c>
      <c r="I4" s="2">
        <v>1</v>
      </c>
      <c r="J4" s="2">
        <v>0</v>
      </c>
      <c r="K4" s="2">
        <v>3</v>
      </c>
      <c r="L4" s="2">
        <v>3</v>
      </c>
      <c r="M4" s="12" t="s">
        <v>67</v>
      </c>
      <c r="N4" s="2">
        <v>15</v>
      </c>
      <c r="O4" s="13">
        <f t="shared" ref="O4:O13" si="0">RANK(N4,$N$3:$N$13)</f>
        <v>6</v>
      </c>
    </row>
    <row r="5" spans="1:15" s="1" customFormat="1" ht="24.95" customHeight="1" x14ac:dyDescent="0.3">
      <c r="A5" s="2" t="s">
        <v>2</v>
      </c>
      <c r="B5" s="2">
        <v>3</v>
      </c>
      <c r="C5" s="2">
        <v>2</v>
      </c>
      <c r="D5" s="3"/>
      <c r="E5" s="2">
        <v>3</v>
      </c>
      <c r="F5" s="2">
        <v>3</v>
      </c>
      <c r="G5" s="2">
        <v>3</v>
      </c>
      <c r="H5" s="2">
        <v>1</v>
      </c>
      <c r="I5" s="2">
        <v>0</v>
      </c>
      <c r="J5" s="2">
        <v>3</v>
      </c>
      <c r="K5" s="2">
        <v>3</v>
      </c>
      <c r="L5" s="2">
        <v>3</v>
      </c>
      <c r="M5" s="12" t="s">
        <v>65</v>
      </c>
      <c r="N5" s="2">
        <v>17</v>
      </c>
      <c r="O5" s="13">
        <f t="shared" si="0"/>
        <v>4</v>
      </c>
    </row>
    <row r="6" spans="1:15" s="1" customFormat="1" ht="24.95" customHeight="1" x14ac:dyDescent="0.3">
      <c r="A6" s="2" t="s">
        <v>3</v>
      </c>
      <c r="B6" s="10">
        <v>0</v>
      </c>
      <c r="C6" s="10">
        <v>0</v>
      </c>
      <c r="D6" s="10">
        <v>0</v>
      </c>
      <c r="E6" s="3"/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2" t="s">
        <v>63</v>
      </c>
      <c r="N6" s="2">
        <v>0</v>
      </c>
      <c r="O6" s="13">
        <f t="shared" si="0"/>
        <v>9</v>
      </c>
    </row>
    <row r="7" spans="1:15" s="1" customFormat="1" ht="24.95" customHeight="1" x14ac:dyDescent="0.3">
      <c r="A7" s="2" t="s">
        <v>4</v>
      </c>
      <c r="B7" s="2">
        <v>0</v>
      </c>
      <c r="C7" s="2">
        <v>3</v>
      </c>
      <c r="D7" s="2">
        <v>0</v>
      </c>
      <c r="E7" s="2">
        <v>3</v>
      </c>
      <c r="F7" s="3"/>
      <c r="G7" s="2">
        <v>3</v>
      </c>
      <c r="H7" s="2">
        <v>0</v>
      </c>
      <c r="I7" s="2">
        <v>1</v>
      </c>
      <c r="J7" s="2">
        <v>1</v>
      </c>
      <c r="K7" s="10">
        <v>0</v>
      </c>
      <c r="L7" s="2">
        <v>3</v>
      </c>
      <c r="M7" s="12" t="s">
        <v>64</v>
      </c>
      <c r="N7" s="2">
        <v>13</v>
      </c>
      <c r="O7" s="13">
        <f t="shared" si="0"/>
        <v>7</v>
      </c>
    </row>
    <row r="8" spans="1:15" s="1" customFormat="1" ht="24.95" customHeight="1" x14ac:dyDescent="0.3">
      <c r="A8" s="2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3"/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2" t="s">
        <v>63</v>
      </c>
      <c r="N8" s="2">
        <v>0</v>
      </c>
      <c r="O8" s="13">
        <f t="shared" si="0"/>
        <v>9</v>
      </c>
    </row>
    <row r="9" spans="1:15" s="1" customFormat="1" ht="24.95" customHeight="1" x14ac:dyDescent="0.3">
      <c r="A9" s="2" t="s">
        <v>61</v>
      </c>
      <c r="B9" s="2">
        <v>3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3"/>
      <c r="I9" s="2">
        <v>3</v>
      </c>
      <c r="J9" s="2">
        <v>2</v>
      </c>
      <c r="K9" s="2">
        <v>3</v>
      </c>
      <c r="L9" s="2">
        <v>3</v>
      </c>
      <c r="M9" s="12" t="s">
        <v>68</v>
      </c>
      <c r="N9" s="2">
        <v>19</v>
      </c>
      <c r="O9" s="13">
        <v>2</v>
      </c>
    </row>
    <row r="10" spans="1:15" s="1" customFormat="1" ht="24.95" customHeight="1" x14ac:dyDescent="0.3">
      <c r="A10" s="2" t="s">
        <v>6</v>
      </c>
      <c r="B10" s="2">
        <v>3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1</v>
      </c>
      <c r="I10" s="3"/>
      <c r="J10" s="2">
        <v>1</v>
      </c>
      <c r="K10" s="2">
        <v>3</v>
      </c>
      <c r="L10" s="2">
        <v>3</v>
      </c>
      <c r="M10" s="12" t="s">
        <v>69</v>
      </c>
      <c r="N10" s="2">
        <v>18</v>
      </c>
      <c r="O10" s="13">
        <f t="shared" si="0"/>
        <v>3</v>
      </c>
    </row>
    <row r="11" spans="1:15" s="1" customFormat="1" ht="24.95" customHeight="1" x14ac:dyDescent="0.3">
      <c r="A11" s="2" t="s">
        <v>7</v>
      </c>
      <c r="B11" s="2">
        <v>3</v>
      </c>
      <c r="C11" s="2">
        <v>3</v>
      </c>
      <c r="D11" s="2">
        <v>2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3"/>
      <c r="K11" s="2">
        <v>3</v>
      </c>
      <c r="L11" s="2">
        <v>3</v>
      </c>
      <c r="M11" s="12" t="s">
        <v>68</v>
      </c>
      <c r="N11" s="2">
        <v>19</v>
      </c>
      <c r="O11" s="13">
        <f t="shared" si="0"/>
        <v>1</v>
      </c>
    </row>
    <row r="12" spans="1:15" s="1" customFormat="1" ht="24.95" customHeight="1" x14ac:dyDescent="0.3">
      <c r="A12" s="2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3"/>
      <c r="L12" s="10">
        <v>0</v>
      </c>
      <c r="M12" s="2" t="s">
        <v>63</v>
      </c>
      <c r="N12" s="2">
        <v>0</v>
      </c>
      <c r="O12" s="13">
        <f t="shared" si="0"/>
        <v>9</v>
      </c>
    </row>
    <row r="13" spans="1:15" s="1" customFormat="1" ht="24.95" customHeight="1" x14ac:dyDescent="0.3">
      <c r="A13" s="2" t="s">
        <v>9</v>
      </c>
      <c r="B13" s="10">
        <v>0</v>
      </c>
      <c r="C13" s="10">
        <v>0</v>
      </c>
      <c r="D13" s="2">
        <v>2</v>
      </c>
      <c r="E13" s="10">
        <v>0</v>
      </c>
      <c r="F13" s="5">
        <v>0</v>
      </c>
      <c r="G13" s="10">
        <v>0</v>
      </c>
      <c r="H13" s="5">
        <v>0</v>
      </c>
      <c r="I13" s="10">
        <v>0</v>
      </c>
      <c r="J13" s="10">
        <v>0</v>
      </c>
      <c r="K13" s="10">
        <v>0</v>
      </c>
      <c r="L13" s="3"/>
      <c r="M13" s="2" t="s">
        <v>63</v>
      </c>
      <c r="N13" s="2">
        <v>3</v>
      </c>
      <c r="O13" s="13">
        <f t="shared" si="0"/>
        <v>8</v>
      </c>
    </row>
    <row r="14" spans="1:15" hidden="1" x14ac:dyDescent="0.3"/>
    <row r="15" spans="1:15" hidden="1" x14ac:dyDescent="0.3">
      <c r="A15" s="44">
        <v>5.5</v>
      </c>
      <c r="B15" s="2" t="s">
        <v>0</v>
      </c>
      <c r="C15" s="2" t="s">
        <v>1</v>
      </c>
      <c r="D15" s="2" t="s">
        <v>2</v>
      </c>
      <c r="E15" s="5" t="s">
        <v>3</v>
      </c>
      <c r="F15" s="10" t="s">
        <v>4</v>
      </c>
      <c r="G15" s="2" t="s">
        <v>5</v>
      </c>
    </row>
    <row r="16" spans="1:15" hidden="1" x14ac:dyDescent="0.3">
      <c r="A16" s="43"/>
      <c r="B16" s="2" t="s">
        <v>13</v>
      </c>
      <c r="C16" s="2" t="s">
        <v>9</v>
      </c>
      <c r="D16" s="2" t="s">
        <v>8</v>
      </c>
      <c r="E16" s="5" t="s">
        <v>7</v>
      </c>
      <c r="F16" s="10" t="s">
        <v>6</v>
      </c>
      <c r="G16" s="2" t="s">
        <v>62</v>
      </c>
    </row>
    <row r="17" spans="1:7" hidden="1" x14ac:dyDescent="0.3">
      <c r="B17" s="1"/>
      <c r="C17" s="1"/>
      <c r="D17" s="1"/>
      <c r="E17" s="1"/>
      <c r="F17" s="1"/>
      <c r="G17" s="1"/>
    </row>
    <row r="18" spans="1:7" hidden="1" x14ac:dyDescent="0.3">
      <c r="A18" s="43">
        <v>5.5</v>
      </c>
      <c r="B18" s="2" t="s">
        <v>0</v>
      </c>
      <c r="C18" s="2" t="s">
        <v>13</v>
      </c>
      <c r="D18" s="10" t="s">
        <v>1</v>
      </c>
      <c r="E18" s="10" t="s">
        <v>2</v>
      </c>
      <c r="F18" s="2" t="s">
        <v>3</v>
      </c>
      <c r="G18" s="2" t="s">
        <v>4</v>
      </c>
    </row>
    <row r="19" spans="1:7" hidden="1" x14ac:dyDescent="0.3">
      <c r="A19" s="43"/>
      <c r="B19" s="2" t="s">
        <v>9</v>
      </c>
      <c r="C19" s="2" t="s">
        <v>8</v>
      </c>
      <c r="D19" s="10" t="s">
        <v>7</v>
      </c>
      <c r="E19" s="10" t="s">
        <v>6</v>
      </c>
      <c r="F19" s="2" t="s">
        <v>62</v>
      </c>
      <c r="G19" s="2" t="s">
        <v>5</v>
      </c>
    </row>
    <row r="20" spans="1:7" hidden="1" x14ac:dyDescent="0.3">
      <c r="B20" s="1"/>
      <c r="C20" s="1"/>
      <c r="D20" s="1"/>
      <c r="E20" s="1"/>
      <c r="F20" s="1"/>
      <c r="G20" s="1"/>
    </row>
    <row r="21" spans="1:7" hidden="1" x14ac:dyDescent="0.3">
      <c r="A21" s="43">
        <v>5.5</v>
      </c>
      <c r="B21" s="2" t="s">
        <v>0</v>
      </c>
      <c r="C21" s="2" t="s">
        <v>9</v>
      </c>
      <c r="D21" s="2" t="s">
        <v>13</v>
      </c>
      <c r="E21" s="10" t="s">
        <v>1</v>
      </c>
      <c r="F21" s="2" t="s">
        <v>2</v>
      </c>
      <c r="G21" s="2" t="s">
        <v>3</v>
      </c>
    </row>
    <row r="22" spans="1:7" hidden="1" x14ac:dyDescent="0.3">
      <c r="A22" s="43"/>
      <c r="B22" s="2" t="s">
        <v>8</v>
      </c>
      <c r="C22" s="2" t="s">
        <v>7</v>
      </c>
      <c r="D22" s="2" t="s">
        <v>6</v>
      </c>
      <c r="E22" s="10" t="s">
        <v>62</v>
      </c>
      <c r="F22" s="2" t="s">
        <v>5</v>
      </c>
      <c r="G22" s="2" t="s">
        <v>4</v>
      </c>
    </row>
    <row r="23" spans="1:7" hidden="1" x14ac:dyDescent="0.3">
      <c r="B23" s="1"/>
      <c r="C23" s="1"/>
      <c r="D23" s="1"/>
      <c r="E23" s="1"/>
      <c r="F23" s="1"/>
      <c r="G23" s="1"/>
    </row>
    <row r="24" spans="1:7" hidden="1" x14ac:dyDescent="0.3">
      <c r="A24" s="43">
        <v>6.23</v>
      </c>
      <c r="B24" s="10" t="s">
        <v>0</v>
      </c>
      <c r="C24" s="2" t="s">
        <v>8</v>
      </c>
      <c r="D24" s="10" t="s">
        <v>9</v>
      </c>
      <c r="E24" s="2" t="s">
        <v>13</v>
      </c>
      <c r="F24" s="10" t="s">
        <v>50</v>
      </c>
      <c r="G24" s="2" t="s">
        <v>2</v>
      </c>
    </row>
    <row r="25" spans="1:7" hidden="1" x14ac:dyDescent="0.3">
      <c r="A25" s="43"/>
      <c r="B25" s="10" t="s">
        <v>7</v>
      </c>
      <c r="C25" s="2" t="s">
        <v>6</v>
      </c>
      <c r="D25" s="10" t="s">
        <v>62</v>
      </c>
      <c r="E25" s="2" t="s">
        <v>5</v>
      </c>
      <c r="F25" s="10" t="s">
        <v>4</v>
      </c>
      <c r="G25" s="2" t="s">
        <v>3</v>
      </c>
    </row>
    <row r="26" spans="1:7" hidden="1" x14ac:dyDescent="0.3">
      <c r="B26" s="1"/>
      <c r="C26" s="1"/>
      <c r="D26" s="1"/>
      <c r="E26" s="1"/>
      <c r="F26" s="1"/>
      <c r="G26" s="1"/>
    </row>
    <row r="27" spans="1:7" hidden="1" x14ac:dyDescent="0.3">
      <c r="A27" s="43">
        <v>6.23</v>
      </c>
      <c r="B27" s="10" t="s">
        <v>0</v>
      </c>
      <c r="C27" s="10" t="s">
        <v>7</v>
      </c>
      <c r="D27" s="2" t="s">
        <v>8</v>
      </c>
      <c r="E27" s="10" t="s">
        <v>9</v>
      </c>
      <c r="F27" s="2" t="s">
        <v>13</v>
      </c>
      <c r="G27" s="10" t="s">
        <v>50</v>
      </c>
    </row>
    <row r="28" spans="1:7" hidden="1" x14ac:dyDescent="0.3">
      <c r="A28" s="43"/>
      <c r="B28" s="10" t="s">
        <v>6</v>
      </c>
      <c r="C28" s="10" t="s">
        <v>62</v>
      </c>
      <c r="D28" s="2" t="s">
        <v>5</v>
      </c>
      <c r="E28" s="10" t="s">
        <v>4</v>
      </c>
      <c r="F28" s="2" t="s">
        <v>3</v>
      </c>
      <c r="G28" s="10" t="s">
        <v>2</v>
      </c>
    </row>
    <row r="29" spans="1:7" hidden="1" x14ac:dyDescent="0.3">
      <c r="B29" s="1"/>
      <c r="C29" s="1"/>
      <c r="D29" s="1"/>
      <c r="E29" s="1"/>
      <c r="F29" s="1"/>
      <c r="G29" s="1"/>
    </row>
    <row r="30" spans="1:7" hidden="1" x14ac:dyDescent="0.3">
      <c r="A30" s="43">
        <v>6.23</v>
      </c>
      <c r="B30" s="10" t="s">
        <v>0</v>
      </c>
      <c r="C30" s="5" t="s">
        <v>6</v>
      </c>
      <c r="D30" s="10" t="s">
        <v>7</v>
      </c>
      <c r="E30" s="2" t="s">
        <v>8</v>
      </c>
      <c r="F30" s="10" t="s">
        <v>9</v>
      </c>
      <c r="G30" s="2" t="s">
        <v>13</v>
      </c>
    </row>
    <row r="31" spans="1:7" hidden="1" x14ac:dyDescent="0.3">
      <c r="A31" s="43"/>
      <c r="B31" s="10" t="s">
        <v>62</v>
      </c>
      <c r="C31" s="5" t="s">
        <v>5</v>
      </c>
      <c r="D31" s="10" t="s">
        <v>4</v>
      </c>
      <c r="E31" s="2" t="s">
        <v>3</v>
      </c>
      <c r="F31" s="10" t="s">
        <v>2</v>
      </c>
      <c r="G31" s="2" t="s">
        <v>50</v>
      </c>
    </row>
    <row r="32" spans="1:7" hidden="1" x14ac:dyDescent="0.3"/>
    <row r="33" spans="1:7" hidden="1" x14ac:dyDescent="0.3">
      <c r="A33" s="43">
        <v>7.28</v>
      </c>
      <c r="B33" s="2" t="s">
        <v>0</v>
      </c>
      <c r="C33" s="10" t="s">
        <v>62</v>
      </c>
      <c r="D33" s="2" t="s">
        <v>6</v>
      </c>
      <c r="E33" s="10" t="s">
        <v>7</v>
      </c>
      <c r="F33" s="2" t="s">
        <v>8</v>
      </c>
      <c r="G33" s="2" t="s">
        <v>9</v>
      </c>
    </row>
    <row r="34" spans="1:7" hidden="1" x14ac:dyDescent="0.3">
      <c r="A34" s="43"/>
      <c r="B34" s="2" t="s">
        <v>5</v>
      </c>
      <c r="C34" s="10" t="s">
        <v>4</v>
      </c>
      <c r="D34" s="2" t="s">
        <v>3</v>
      </c>
      <c r="E34" s="10" t="s">
        <v>2</v>
      </c>
      <c r="F34" s="2" t="s">
        <v>50</v>
      </c>
      <c r="G34" s="2" t="s">
        <v>13</v>
      </c>
    </row>
    <row r="35" spans="1:7" hidden="1" x14ac:dyDescent="0.3"/>
    <row r="36" spans="1:7" hidden="1" x14ac:dyDescent="0.3">
      <c r="A36" s="43">
        <v>7.28</v>
      </c>
      <c r="B36" s="10" t="s">
        <v>0</v>
      </c>
      <c r="C36" s="2" t="s">
        <v>5</v>
      </c>
      <c r="D36" s="10" t="s">
        <v>62</v>
      </c>
      <c r="E36" s="10" t="s">
        <v>6</v>
      </c>
      <c r="F36" s="2" t="s">
        <v>7</v>
      </c>
      <c r="G36" s="2" t="s">
        <v>8</v>
      </c>
    </row>
    <row r="37" spans="1:7" hidden="1" x14ac:dyDescent="0.3">
      <c r="A37" s="43"/>
      <c r="B37" s="10" t="s">
        <v>4</v>
      </c>
      <c r="C37" s="2" t="s">
        <v>3</v>
      </c>
      <c r="D37" s="10" t="s">
        <v>2</v>
      </c>
      <c r="E37" s="10" t="s">
        <v>50</v>
      </c>
      <c r="F37" s="2" t="s">
        <v>13</v>
      </c>
      <c r="G37" s="2" t="s">
        <v>9</v>
      </c>
    </row>
    <row r="38" spans="1:7" hidden="1" x14ac:dyDescent="0.3"/>
    <row r="39" spans="1:7" hidden="1" x14ac:dyDescent="0.3">
      <c r="A39" s="43">
        <v>7.28</v>
      </c>
      <c r="B39" s="2" t="s">
        <v>0</v>
      </c>
      <c r="C39" s="10" t="s">
        <v>4</v>
      </c>
      <c r="D39" s="2" t="s">
        <v>5</v>
      </c>
      <c r="E39" s="2" t="s">
        <v>62</v>
      </c>
      <c r="F39" s="2" t="s">
        <v>6</v>
      </c>
      <c r="G39" s="2" t="s">
        <v>7</v>
      </c>
    </row>
    <row r="40" spans="1:7" hidden="1" x14ac:dyDescent="0.3">
      <c r="A40" s="43"/>
      <c r="B40" s="2" t="s">
        <v>3</v>
      </c>
      <c r="C40" s="10" t="s">
        <v>2</v>
      </c>
      <c r="D40" s="2" t="s">
        <v>50</v>
      </c>
      <c r="E40" s="2" t="s">
        <v>13</v>
      </c>
      <c r="F40" s="2" t="s">
        <v>9</v>
      </c>
      <c r="G40" s="2" t="s">
        <v>8</v>
      </c>
    </row>
    <row r="41" spans="1:7" hidden="1" x14ac:dyDescent="0.3"/>
    <row r="42" spans="1:7" hidden="1" x14ac:dyDescent="0.3">
      <c r="A42" s="43">
        <v>8.25</v>
      </c>
      <c r="B42" s="10" t="s">
        <v>0</v>
      </c>
      <c r="C42" s="2" t="s">
        <v>3</v>
      </c>
      <c r="D42" s="2" t="s">
        <v>4</v>
      </c>
      <c r="E42" s="2" t="s">
        <v>5</v>
      </c>
      <c r="F42" s="2" t="s">
        <v>62</v>
      </c>
      <c r="G42" s="10" t="s">
        <v>6</v>
      </c>
    </row>
    <row r="43" spans="1:7" hidden="1" x14ac:dyDescent="0.3">
      <c r="A43" s="43"/>
      <c r="B43" s="10" t="s">
        <v>2</v>
      </c>
      <c r="C43" s="2" t="s">
        <v>50</v>
      </c>
      <c r="D43" s="2" t="s">
        <v>13</v>
      </c>
      <c r="E43" s="2" t="s">
        <v>9</v>
      </c>
      <c r="F43" s="2" t="s">
        <v>8</v>
      </c>
      <c r="G43" s="10" t="s">
        <v>7</v>
      </c>
    </row>
    <row r="44" spans="1:7" hidden="1" x14ac:dyDescent="0.3"/>
    <row r="45" spans="1:7" hidden="1" x14ac:dyDescent="0.3">
      <c r="A45" s="43">
        <v>8.25</v>
      </c>
      <c r="B45" s="10" t="s">
        <v>0</v>
      </c>
      <c r="C45" s="2" t="s">
        <v>2</v>
      </c>
      <c r="D45" s="2" t="s">
        <v>3</v>
      </c>
      <c r="E45" s="2" t="s">
        <v>4</v>
      </c>
      <c r="F45" s="2" t="s">
        <v>5</v>
      </c>
      <c r="G45" s="10" t="s">
        <v>62</v>
      </c>
    </row>
    <row r="46" spans="1:7" hidden="1" x14ac:dyDescent="0.3">
      <c r="A46" s="43"/>
      <c r="B46" s="10" t="s">
        <v>50</v>
      </c>
      <c r="C46" s="2" t="s">
        <v>13</v>
      </c>
      <c r="D46" s="2" t="s">
        <v>9</v>
      </c>
      <c r="E46" s="2" t="s">
        <v>8</v>
      </c>
      <c r="F46" s="2" t="s">
        <v>7</v>
      </c>
      <c r="G46" s="10" t="s">
        <v>6</v>
      </c>
    </row>
    <row r="48" spans="1:7" x14ac:dyDescent="0.3">
      <c r="B48" s="1"/>
      <c r="C48" s="1"/>
      <c r="D48" s="1"/>
      <c r="E48" s="1"/>
      <c r="F48" s="1"/>
      <c r="G48" s="1"/>
    </row>
    <row r="49" spans="2:7" x14ac:dyDescent="0.3">
      <c r="B49" s="1"/>
      <c r="C49" s="1"/>
      <c r="D49" s="1"/>
      <c r="E49" s="1"/>
      <c r="F49" s="1"/>
      <c r="G49" s="1"/>
    </row>
  </sheetData>
  <mergeCells count="12">
    <mergeCell ref="A33:A34"/>
    <mergeCell ref="A36:A37"/>
    <mergeCell ref="A39:A40"/>
    <mergeCell ref="A42:A43"/>
    <mergeCell ref="A45:A46"/>
    <mergeCell ref="A1:O1"/>
    <mergeCell ref="A30:A31"/>
    <mergeCell ref="A15:A16"/>
    <mergeCell ref="A18:A19"/>
    <mergeCell ref="A21:A22"/>
    <mergeCell ref="A24:A25"/>
    <mergeCell ref="A27:A28"/>
  </mergeCells>
  <phoneticPr fontId="1" type="noConversion"/>
  <conditionalFormatting sqref="O3">
    <cfRule type="cellIs" dxfId="17" priority="3" operator="lessThan">
      <formula>4</formula>
    </cfRule>
    <cfRule type="cellIs" dxfId="16" priority="5" operator="lessThan">
      <formula>4</formula>
    </cfRule>
  </conditionalFormatting>
  <conditionalFormatting sqref="O4:O13">
    <cfRule type="cellIs" dxfId="15" priority="1" operator="lessThan">
      <formula>4</formula>
    </cfRule>
    <cfRule type="cellIs" dxfId="14" priority="2" operator="lessThan">
      <formula>4</formula>
    </cfRule>
  </conditionalFormatting>
  <pageMargins left="0.51181102362204722" right="0.31496062992125984" top="0.74803149606299213" bottom="0.35433070866141736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DB77D-C418-4F91-B220-46F91AA3C8B7}">
  <dimension ref="A1:N43"/>
  <sheetViews>
    <sheetView workbookViewId="0">
      <pane ySplit="13" topLeftCell="A14" activePane="bottomLeft" state="frozen"/>
      <selection pane="bottomLeft" activeCell="D48" sqref="D48"/>
    </sheetView>
  </sheetViews>
  <sheetFormatPr defaultRowHeight="17.25" x14ac:dyDescent="0.3"/>
  <cols>
    <col min="2" max="2" width="9.6640625" bestFit="1" customWidth="1"/>
    <col min="12" max="12" width="9.6640625" bestFit="1" customWidth="1"/>
    <col min="13" max="13" width="5.109375" bestFit="1" customWidth="1"/>
    <col min="14" max="14" width="6.21875" bestFit="1" customWidth="1"/>
  </cols>
  <sheetData>
    <row r="1" spans="1:14" ht="41.25" customHeight="1" x14ac:dyDescent="0.3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24.95" customHeight="1" x14ac:dyDescent="0.3">
      <c r="A2" s="2"/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10</v>
      </c>
      <c r="M2" s="2" t="s">
        <v>11</v>
      </c>
      <c r="N2" s="2" t="s">
        <v>12</v>
      </c>
    </row>
    <row r="3" spans="1:14" s="1" customFormat="1" ht="24.95" customHeight="1" x14ac:dyDescent="0.3">
      <c r="A3" s="2" t="s">
        <v>14</v>
      </c>
      <c r="B3" s="3"/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2" t="s">
        <v>70</v>
      </c>
      <c r="M3" s="2">
        <v>0</v>
      </c>
      <c r="N3" s="13">
        <f>RANK(M3,$M$3:$M$12)</f>
        <v>9</v>
      </c>
    </row>
    <row r="4" spans="1:14" s="1" customFormat="1" ht="24.95" customHeight="1" x14ac:dyDescent="0.3">
      <c r="A4" s="2" t="s">
        <v>15</v>
      </c>
      <c r="B4" s="2">
        <v>3</v>
      </c>
      <c r="C4" s="3"/>
      <c r="D4" s="2">
        <v>3</v>
      </c>
      <c r="E4" s="2">
        <v>3</v>
      </c>
      <c r="F4" s="2">
        <v>3</v>
      </c>
      <c r="G4" s="2">
        <v>2</v>
      </c>
      <c r="H4" s="2">
        <v>3</v>
      </c>
      <c r="I4" s="2">
        <v>2</v>
      </c>
      <c r="J4" s="2">
        <v>3</v>
      </c>
      <c r="K4" s="2">
        <v>3</v>
      </c>
      <c r="L4" s="12" t="s">
        <v>71</v>
      </c>
      <c r="M4" s="2">
        <v>16</v>
      </c>
      <c r="N4" s="13">
        <f t="shared" ref="N4:N12" si="0">RANK(M4,$M$3:$M$12)</f>
        <v>3</v>
      </c>
    </row>
    <row r="5" spans="1:14" s="1" customFormat="1" ht="24.95" customHeight="1" x14ac:dyDescent="0.3">
      <c r="A5" s="2" t="s">
        <v>16</v>
      </c>
      <c r="B5" s="10">
        <v>0</v>
      </c>
      <c r="C5" s="2">
        <v>1</v>
      </c>
      <c r="D5" s="3"/>
      <c r="E5" s="10">
        <v>0</v>
      </c>
      <c r="F5" s="2">
        <v>1</v>
      </c>
      <c r="G5" s="10">
        <v>0</v>
      </c>
      <c r="H5" s="2">
        <v>3</v>
      </c>
      <c r="I5" s="10">
        <v>0</v>
      </c>
      <c r="J5" s="2">
        <v>3</v>
      </c>
      <c r="K5" s="10">
        <v>0</v>
      </c>
      <c r="L5" s="26" t="s">
        <v>72</v>
      </c>
      <c r="M5" s="2">
        <v>6</v>
      </c>
      <c r="N5" s="13">
        <f t="shared" si="0"/>
        <v>8</v>
      </c>
    </row>
    <row r="6" spans="1:14" s="1" customFormat="1" ht="24.95" customHeight="1" x14ac:dyDescent="0.3">
      <c r="A6" s="2" t="s">
        <v>17</v>
      </c>
      <c r="B6" s="10">
        <v>0</v>
      </c>
      <c r="C6" s="10">
        <v>0</v>
      </c>
      <c r="D6" s="10">
        <v>0</v>
      </c>
      <c r="E6" s="3"/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5" t="s">
        <v>70</v>
      </c>
      <c r="M6" s="2">
        <v>0</v>
      </c>
      <c r="N6" s="13">
        <f t="shared" si="0"/>
        <v>9</v>
      </c>
    </row>
    <row r="7" spans="1:14" s="1" customFormat="1" ht="24.95" customHeight="1" x14ac:dyDescent="0.3">
      <c r="A7" s="2" t="s">
        <v>18</v>
      </c>
      <c r="B7" s="2">
        <v>3</v>
      </c>
      <c r="C7" s="2">
        <v>0</v>
      </c>
      <c r="D7" s="2">
        <v>3</v>
      </c>
      <c r="E7" s="2">
        <v>3</v>
      </c>
      <c r="F7" s="3"/>
      <c r="G7" s="2">
        <v>3</v>
      </c>
      <c r="H7" s="2">
        <v>3</v>
      </c>
      <c r="I7" s="2">
        <v>3</v>
      </c>
      <c r="J7" s="2">
        <v>3</v>
      </c>
      <c r="K7" s="2">
        <v>3</v>
      </c>
      <c r="L7" s="12" t="s">
        <v>76</v>
      </c>
      <c r="M7" s="2">
        <v>17</v>
      </c>
      <c r="N7" s="13">
        <f t="shared" si="0"/>
        <v>1</v>
      </c>
    </row>
    <row r="8" spans="1:14" s="1" customFormat="1" ht="24.95" customHeight="1" x14ac:dyDescent="0.3">
      <c r="A8" s="2" t="s">
        <v>19</v>
      </c>
      <c r="B8" s="2">
        <v>3</v>
      </c>
      <c r="C8" s="2">
        <v>3</v>
      </c>
      <c r="D8" s="2">
        <v>3</v>
      </c>
      <c r="E8" s="2">
        <v>3</v>
      </c>
      <c r="F8" s="2">
        <v>2</v>
      </c>
      <c r="G8" s="3"/>
      <c r="H8" s="2">
        <v>3</v>
      </c>
      <c r="I8" s="2">
        <v>3</v>
      </c>
      <c r="J8" s="2">
        <v>3</v>
      </c>
      <c r="K8" s="2">
        <v>3</v>
      </c>
      <c r="L8" s="12" t="s">
        <v>76</v>
      </c>
      <c r="M8" s="2">
        <v>17</v>
      </c>
      <c r="N8" s="13">
        <v>2</v>
      </c>
    </row>
    <row r="9" spans="1:14" s="1" customFormat="1" ht="24.95" customHeight="1" x14ac:dyDescent="0.3">
      <c r="A9" s="2" t="s">
        <v>20</v>
      </c>
      <c r="B9" s="2">
        <v>3</v>
      </c>
      <c r="C9" s="2">
        <v>1</v>
      </c>
      <c r="D9" s="2">
        <v>2</v>
      </c>
      <c r="E9" s="2">
        <v>3</v>
      </c>
      <c r="F9" s="2">
        <v>2</v>
      </c>
      <c r="G9" s="10">
        <v>0</v>
      </c>
      <c r="H9" s="3"/>
      <c r="I9" s="10">
        <v>0</v>
      </c>
      <c r="J9" s="2">
        <v>3</v>
      </c>
      <c r="K9" s="2">
        <v>3</v>
      </c>
      <c r="L9" s="12" t="s">
        <v>73</v>
      </c>
      <c r="M9" s="2">
        <v>11</v>
      </c>
      <c r="N9" s="13">
        <f t="shared" si="0"/>
        <v>6</v>
      </c>
    </row>
    <row r="10" spans="1:14" s="1" customFormat="1" ht="24.95" customHeight="1" x14ac:dyDescent="0.3">
      <c r="A10" s="2" t="s">
        <v>21</v>
      </c>
      <c r="B10" s="2">
        <v>3</v>
      </c>
      <c r="C10" s="2">
        <v>3</v>
      </c>
      <c r="D10" s="2">
        <v>3</v>
      </c>
      <c r="E10" s="2">
        <v>3</v>
      </c>
      <c r="F10" s="10">
        <v>0</v>
      </c>
      <c r="G10" s="2">
        <v>1</v>
      </c>
      <c r="H10" s="10">
        <v>0</v>
      </c>
      <c r="I10" s="3"/>
      <c r="J10" s="2">
        <v>3</v>
      </c>
      <c r="K10" s="2">
        <v>3</v>
      </c>
      <c r="L10" s="12" t="s">
        <v>74</v>
      </c>
      <c r="M10" s="2">
        <v>13</v>
      </c>
      <c r="N10" s="13">
        <f t="shared" si="0"/>
        <v>4</v>
      </c>
    </row>
    <row r="11" spans="1:14" s="1" customFormat="1" ht="24.95" customHeight="1" x14ac:dyDescent="0.3">
      <c r="A11" s="2" t="s">
        <v>22</v>
      </c>
      <c r="B11" s="2">
        <v>3</v>
      </c>
      <c r="C11" s="2">
        <v>2</v>
      </c>
      <c r="D11" s="2">
        <v>1</v>
      </c>
      <c r="E11" s="2">
        <v>3</v>
      </c>
      <c r="F11" s="2">
        <v>1</v>
      </c>
      <c r="G11" s="10">
        <v>0</v>
      </c>
      <c r="H11" s="2">
        <v>0</v>
      </c>
      <c r="I11" s="2">
        <v>0</v>
      </c>
      <c r="J11" s="3"/>
      <c r="K11" s="2">
        <v>2</v>
      </c>
      <c r="L11" s="12" t="s">
        <v>75</v>
      </c>
      <c r="M11" s="2">
        <v>10</v>
      </c>
      <c r="N11" s="13">
        <f t="shared" si="0"/>
        <v>7</v>
      </c>
    </row>
    <row r="12" spans="1:14" s="1" customFormat="1" ht="24.95" customHeight="1" x14ac:dyDescent="0.3">
      <c r="A12" s="2" t="s">
        <v>23</v>
      </c>
      <c r="B12" s="2">
        <v>3</v>
      </c>
      <c r="C12" s="2">
        <v>1</v>
      </c>
      <c r="D12" s="2">
        <v>3</v>
      </c>
      <c r="E12" s="2">
        <v>3</v>
      </c>
      <c r="F12" s="2">
        <v>2</v>
      </c>
      <c r="G12" s="2">
        <v>1</v>
      </c>
      <c r="H12" s="2">
        <v>0</v>
      </c>
      <c r="I12" s="2">
        <v>0</v>
      </c>
      <c r="J12" s="2">
        <v>3</v>
      </c>
      <c r="K12" s="3"/>
      <c r="L12" s="12" t="s">
        <v>73</v>
      </c>
      <c r="M12" s="2">
        <v>13</v>
      </c>
      <c r="N12" s="13">
        <f t="shared" si="0"/>
        <v>4</v>
      </c>
    </row>
    <row r="13" spans="1:14" hidden="1" x14ac:dyDescent="0.3"/>
    <row r="14" spans="1:14" hidden="1" x14ac:dyDescent="0.3">
      <c r="A14" s="43">
        <v>5.19</v>
      </c>
      <c r="B14" s="5" t="s">
        <v>14</v>
      </c>
      <c r="C14" s="10" t="s">
        <v>15</v>
      </c>
      <c r="D14" s="5" t="s">
        <v>16</v>
      </c>
      <c r="E14" s="5" t="s">
        <v>17</v>
      </c>
      <c r="F14" s="10" t="s">
        <v>18</v>
      </c>
      <c r="G14" s="1"/>
    </row>
    <row r="15" spans="1:14" hidden="1" x14ac:dyDescent="0.3">
      <c r="A15" s="43"/>
      <c r="B15" s="5" t="s">
        <v>23</v>
      </c>
      <c r="C15" s="10" t="s">
        <v>22</v>
      </c>
      <c r="D15" s="5" t="s">
        <v>21</v>
      </c>
      <c r="E15" s="5" t="s">
        <v>20</v>
      </c>
      <c r="F15" s="10" t="s">
        <v>19</v>
      </c>
      <c r="G15" s="1"/>
    </row>
    <row r="16" spans="1:14" hidden="1" x14ac:dyDescent="0.3">
      <c r="B16" s="16"/>
      <c r="C16" s="16"/>
      <c r="D16" s="16"/>
      <c r="E16" s="16"/>
      <c r="F16" s="16"/>
      <c r="G16" s="1"/>
    </row>
    <row r="17" spans="1:6" hidden="1" x14ac:dyDescent="0.3">
      <c r="A17" s="43">
        <v>5.19</v>
      </c>
      <c r="B17" s="5" t="s">
        <v>14</v>
      </c>
      <c r="C17" s="10" t="s">
        <v>23</v>
      </c>
      <c r="D17" s="17" t="s">
        <v>15</v>
      </c>
      <c r="E17" s="5" t="s">
        <v>16</v>
      </c>
      <c r="F17" s="5" t="s">
        <v>17</v>
      </c>
    </row>
    <row r="18" spans="1:6" hidden="1" x14ac:dyDescent="0.3">
      <c r="A18" s="43"/>
      <c r="B18" s="5" t="s">
        <v>22</v>
      </c>
      <c r="C18" s="10" t="s">
        <v>21</v>
      </c>
      <c r="D18" s="17" t="s">
        <v>20</v>
      </c>
      <c r="E18" s="5" t="s">
        <v>19</v>
      </c>
      <c r="F18" s="5" t="s">
        <v>18</v>
      </c>
    </row>
    <row r="19" spans="1:6" hidden="1" x14ac:dyDescent="0.3">
      <c r="B19" s="16"/>
      <c r="C19" s="16"/>
      <c r="D19" s="16"/>
      <c r="E19" s="16"/>
      <c r="F19" s="16"/>
    </row>
    <row r="20" spans="1:6" hidden="1" x14ac:dyDescent="0.3">
      <c r="A20" s="43">
        <v>5.19</v>
      </c>
      <c r="B20" s="5" t="s">
        <v>14</v>
      </c>
      <c r="C20" s="10" t="s">
        <v>22</v>
      </c>
      <c r="D20" s="17" t="s">
        <v>23</v>
      </c>
      <c r="E20" s="10" t="s">
        <v>15</v>
      </c>
      <c r="F20" s="5" t="s">
        <v>16</v>
      </c>
    </row>
    <row r="21" spans="1:6" hidden="1" x14ac:dyDescent="0.3">
      <c r="A21" s="43"/>
      <c r="B21" s="5" t="s">
        <v>21</v>
      </c>
      <c r="C21" s="10" t="s">
        <v>20</v>
      </c>
      <c r="D21" s="17" t="s">
        <v>19</v>
      </c>
      <c r="E21" s="10" t="s">
        <v>18</v>
      </c>
      <c r="F21" s="5" t="s">
        <v>17</v>
      </c>
    </row>
    <row r="22" spans="1:6" hidden="1" x14ac:dyDescent="0.3">
      <c r="B22" s="1"/>
      <c r="C22" s="1"/>
      <c r="D22" s="1"/>
      <c r="E22" s="1"/>
      <c r="F22" s="1"/>
    </row>
    <row r="23" spans="1:6" hidden="1" x14ac:dyDescent="0.3">
      <c r="A23" s="45">
        <v>6.3</v>
      </c>
      <c r="B23" s="2" t="s">
        <v>14</v>
      </c>
      <c r="C23" s="10" t="s">
        <v>21</v>
      </c>
      <c r="D23" s="10" t="s">
        <v>22</v>
      </c>
      <c r="E23" s="2" t="s">
        <v>23</v>
      </c>
      <c r="F23" s="10" t="s">
        <v>15</v>
      </c>
    </row>
    <row r="24" spans="1:6" hidden="1" x14ac:dyDescent="0.3">
      <c r="A24" s="45"/>
      <c r="B24" s="2" t="s">
        <v>20</v>
      </c>
      <c r="C24" s="10" t="s">
        <v>19</v>
      </c>
      <c r="D24" s="10" t="s">
        <v>18</v>
      </c>
      <c r="E24" s="2" t="s">
        <v>17</v>
      </c>
      <c r="F24" s="10" t="s">
        <v>16</v>
      </c>
    </row>
    <row r="25" spans="1:6" hidden="1" x14ac:dyDescent="0.3">
      <c r="B25" s="1"/>
      <c r="C25" s="1"/>
      <c r="D25" s="1"/>
      <c r="E25" s="1"/>
      <c r="F25" s="1"/>
    </row>
    <row r="26" spans="1:6" hidden="1" x14ac:dyDescent="0.3">
      <c r="A26" s="45">
        <v>6.3</v>
      </c>
      <c r="B26" s="2" t="s">
        <v>14</v>
      </c>
      <c r="C26" s="10" t="s">
        <v>20</v>
      </c>
      <c r="D26" s="2" t="s">
        <v>21</v>
      </c>
      <c r="E26" s="10" t="s">
        <v>22</v>
      </c>
      <c r="F26" s="10" t="s">
        <v>23</v>
      </c>
    </row>
    <row r="27" spans="1:6" hidden="1" x14ac:dyDescent="0.3">
      <c r="A27" s="45"/>
      <c r="B27" s="2" t="s">
        <v>19</v>
      </c>
      <c r="C27" s="10" t="s">
        <v>18</v>
      </c>
      <c r="D27" s="2" t="s">
        <v>17</v>
      </c>
      <c r="E27" s="10" t="s">
        <v>16</v>
      </c>
      <c r="F27" s="10" t="s">
        <v>15</v>
      </c>
    </row>
    <row r="28" spans="1:6" hidden="1" x14ac:dyDescent="0.3">
      <c r="B28" s="1"/>
      <c r="C28" s="1"/>
      <c r="D28" s="1"/>
      <c r="E28" s="1"/>
      <c r="F28" s="1"/>
    </row>
    <row r="29" spans="1:6" hidden="1" x14ac:dyDescent="0.3">
      <c r="A29" s="43">
        <v>8.4</v>
      </c>
      <c r="B29" s="2" t="s">
        <v>14</v>
      </c>
      <c r="C29" s="2" t="s">
        <v>19</v>
      </c>
      <c r="D29" s="10" t="s">
        <v>20</v>
      </c>
      <c r="E29" s="10" t="s">
        <v>21</v>
      </c>
      <c r="F29" s="10" t="s">
        <v>22</v>
      </c>
    </row>
    <row r="30" spans="1:6" hidden="1" x14ac:dyDescent="0.3">
      <c r="A30" s="43"/>
      <c r="B30" s="2" t="s">
        <v>18</v>
      </c>
      <c r="C30" s="2" t="s">
        <v>17</v>
      </c>
      <c r="D30" s="10" t="s">
        <v>16</v>
      </c>
      <c r="E30" s="10" t="s">
        <v>15</v>
      </c>
      <c r="F30" s="10" t="s">
        <v>23</v>
      </c>
    </row>
    <row r="31" spans="1:6" hidden="1" x14ac:dyDescent="0.3"/>
    <row r="32" spans="1:6" hidden="1" x14ac:dyDescent="0.3">
      <c r="A32" s="43">
        <v>8.4</v>
      </c>
      <c r="B32" s="2" t="s">
        <v>14</v>
      </c>
      <c r="C32" s="10" t="s">
        <v>18</v>
      </c>
      <c r="D32" s="10" t="s">
        <v>19</v>
      </c>
      <c r="E32" s="10" t="s">
        <v>20</v>
      </c>
      <c r="F32" s="10" t="s">
        <v>21</v>
      </c>
    </row>
    <row r="33" spans="1:7" hidden="1" x14ac:dyDescent="0.3">
      <c r="A33" s="43"/>
      <c r="B33" s="2" t="s">
        <v>17</v>
      </c>
      <c r="C33" s="10" t="s">
        <v>16</v>
      </c>
      <c r="D33" s="10" t="s">
        <v>15</v>
      </c>
      <c r="E33" s="10" t="s">
        <v>23</v>
      </c>
      <c r="F33" s="10" t="s">
        <v>22</v>
      </c>
    </row>
    <row r="34" spans="1:7" hidden="1" x14ac:dyDescent="0.3"/>
    <row r="35" spans="1:7" hidden="1" x14ac:dyDescent="0.3">
      <c r="A35" s="43">
        <v>9.1</v>
      </c>
      <c r="B35" s="2" t="s">
        <v>14</v>
      </c>
      <c r="C35" s="2" t="s">
        <v>17</v>
      </c>
      <c r="D35" s="10" t="s">
        <v>18</v>
      </c>
      <c r="E35" s="10" t="s">
        <v>19</v>
      </c>
      <c r="F35" s="5" t="s">
        <v>20</v>
      </c>
    </row>
    <row r="36" spans="1:7" hidden="1" x14ac:dyDescent="0.3">
      <c r="A36" s="43"/>
      <c r="B36" s="2" t="s">
        <v>16</v>
      </c>
      <c r="C36" s="2" t="s">
        <v>15</v>
      </c>
      <c r="D36" s="10" t="s">
        <v>23</v>
      </c>
      <c r="E36" s="10" t="s">
        <v>22</v>
      </c>
      <c r="F36" s="5" t="s">
        <v>21</v>
      </c>
    </row>
    <row r="37" spans="1:7" hidden="1" x14ac:dyDescent="0.3"/>
    <row r="38" spans="1:7" hidden="1" x14ac:dyDescent="0.3">
      <c r="A38" s="43">
        <v>9.1</v>
      </c>
      <c r="B38" s="2" t="s">
        <v>14</v>
      </c>
      <c r="C38" s="5" t="s">
        <v>16</v>
      </c>
      <c r="D38" s="2" t="s">
        <v>17</v>
      </c>
      <c r="E38" s="5" t="s">
        <v>18</v>
      </c>
      <c r="F38" s="5" t="s">
        <v>19</v>
      </c>
    </row>
    <row r="39" spans="1:7" hidden="1" x14ac:dyDescent="0.3">
      <c r="A39" s="43"/>
      <c r="B39" s="2" t="s">
        <v>15</v>
      </c>
      <c r="C39" s="5" t="s">
        <v>23</v>
      </c>
      <c r="D39" s="2" t="s">
        <v>22</v>
      </c>
      <c r="E39" s="5" t="s">
        <v>21</v>
      </c>
      <c r="F39" s="5" t="s">
        <v>20</v>
      </c>
    </row>
    <row r="42" spans="1:7" x14ac:dyDescent="0.3">
      <c r="B42" s="1"/>
      <c r="C42" s="1"/>
      <c r="D42" s="1"/>
      <c r="E42" s="1"/>
      <c r="F42" s="1"/>
      <c r="G42" s="1"/>
    </row>
    <row r="43" spans="1:7" x14ac:dyDescent="0.3">
      <c r="B43" s="1"/>
      <c r="C43" s="1"/>
      <c r="D43" s="1"/>
      <c r="E43" s="1"/>
      <c r="F43" s="1"/>
      <c r="G43" s="1"/>
    </row>
  </sheetData>
  <mergeCells count="10">
    <mergeCell ref="A1:N1"/>
    <mergeCell ref="A32:A33"/>
    <mergeCell ref="A35:A36"/>
    <mergeCell ref="A38:A39"/>
    <mergeCell ref="A14:A15"/>
    <mergeCell ref="A17:A18"/>
    <mergeCell ref="A20:A21"/>
    <mergeCell ref="A23:A24"/>
    <mergeCell ref="A26:A27"/>
    <mergeCell ref="A29:A30"/>
  </mergeCells>
  <phoneticPr fontId="1" type="noConversion"/>
  <conditionalFormatting sqref="N3:N12">
    <cfRule type="cellIs" dxfId="13" priority="1" stopIfTrue="1" operator="lessThan">
      <formula>4</formula>
    </cfRule>
    <cfRule type="cellIs" dxfId="12" priority="2" operator="lessThan">
      <formula>4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3ED29-837D-4196-8B6A-6F9DC701CA5D}">
  <dimension ref="A1:P49"/>
  <sheetViews>
    <sheetView workbookViewId="0">
      <pane ySplit="14" topLeftCell="A15" activePane="bottomLeft" state="frozen"/>
      <selection pane="bottomLeft" activeCell="B46" sqref="A15:XFD46"/>
    </sheetView>
  </sheetViews>
  <sheetFormatPr defaultRowHeight="17.25" x14ac:dyDescent="0.3"/>
  <cols>
    <col min="1" max="12" width="8.21875" customWidth="1"/>
    <col min="13" max="13" width="6.109375" bestFit="1" customWidth="1"/>
    <col min="14" max="14" width="5.109375" bestFit="1" customWidth="1"/>
    <col min="15" max="15" width="6.21875" bestFit="1" customWidth="1"/>
  </cols>
  <sheetData>
    <row r="1" spans="1:16" ht="41.25" customHeight="1" x14ac:dyDescent="0.3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s="1" customFormat="1" ht="24.95" customHeight="1" x14ac:dyDescent="0.3">
      <c r="A2" s="2"/>
      <c r="B2" s="2" t="s">
        <v>0</v>
      </c>
      <c r="C2" s="2" t="s">
        <v>50</v>
      </c>
      <c r="D2" s="2" t="s">
        <v>2</v>
      </c>
      <c r="E2" s="2" t="s">
        <v>3</v>
      </c>
      <c r="F2" s="2" t="s">
        <v>28</v>
      </c>
      <c r="G2" s="2" t="s">
        <v>4</v>
      </c>
      <c r="H2" s="2" t="s">
        <v>5</v>
      </c>
      <c r="I2" s="2" t="s">
        <v>61</v>
      </c>
      <c r="J2" s="2" t="s">
        <v>6</v>
      </c>
      <c r="K2" s="2" t="s">
        <v>7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6" s="1" customFormat="1" ht="24.95" customHeight="1" x14ac:dyDescent="0.3">
      <c r="A3" s="2" t="s">
        <v>0</v>
      </c>
      <c r="B3" s="3"/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2</v>
      </c>
      <c r="J3" s="2">
        <v>3</v>
      </c>
      <c r="K3" s="2">
        <v>3</v>
      </c>
      <c r="L3" s="2">
        <v>3</v>
      </c>
      <c r="M3" s="12" t="s">
        <v>68</v>
      </c>
      <c r="N3" s="2">
        <v>19</v>
      </c>
      <c r="O3" s="18">
        <f>RANK(N3,$N$3:$N$13)</f>
        <v>1</v>
      </c>
    </row>
    <row r="4" spans="1:16" s="1" customFormat="1" ht="24.95" customHeight="1" x14ac:dyDescent="0.3">
      <c r="A4" s="2" t="s">
        <v>50</v>
      </c>
      <c r="B4" s="2">
        <v>1</v>
      </c>
      <c r="C4" s="3"/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2</v>
      </c>
      <c r="J4" s="2">
        <v>3</v>
      </c>
      <c r="K4" s="2">
        <v>3</v>
      </c>
      <c r="L4" s="2">
        <v>3</v>
      </c>
      <c r="M4" s="12" t="s">
        <v>69</v>
      </c>
      <c r="N4" s="2">
        <v>18</v>
      </c>
      <c r="O4" s="19">
        <v>3</v>
      </c>
      <c r="P4" s="39" t="s">
        <v>93</v>
      </c>
    </row>
    <row r="5" spans="1:16" s="1" customFormat="1" ht="24.95" customHeight="1" x14ac:dyDescent="0.3">
      <c r="A5" s="2" t="s">
        <v>2</v>
      </c>
      <c r="B5" s="2">
        <v>1</v>
      </c>
      <c r="C5" s="2">
        <v>0</v>
      </c>
      <c r="D5" s="3"/>
      <c r="E5" s="2">
        <v>3</v>
      </c>
      <c r="F5" s="2">
        <v>3</v>
      </c>
      <c r="G5" s="2">
        <v>2</v>
      </c>
      <c r="H5" s="2">
        <v>3</v>
      </c>
      <c r="I5" s="2">
        <v>3</v>
      </c>
      <c r="J5" s="2">
        <v>1</v>
      </c>
      <c r="K5" s="2">
        <v>2</v>
      </c>
      <c r="L5" s="2">
        <v>3</v>
      </c>
      <c r="M5" s="12" t="s">
        <v>67</v>
      </c>
      <c r="N5" s="2">
        <v>15</v>
      </c>
      <c r="O5" s="19">
        <f t="shared" ref="O4:O13" si="0">RANK(N5,$N$3:$N$13)</f>
        <v>6</v>
      </c>
    </row>
    <row r="6" spans="1:16" s="1" customFormat="1" ht="24.95" customHeight="1" x14ac:dyDescent="0.3">
      <c r="A6" s="2" t="s">
        <v>3</v>
      </c>
      <c r="B6" s="10">
        <v>0</v>
      </c>
      <c r="C6" s="10">
        <v>0</v>
      </c>
      <c r="D6" s="10">
        <v>0</v>
      </c>
      <c r="E6" s="3"/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2" t="s">
        <v>63</v>
      </c>
      <c r="N6" s="2">
        <v>0</v>
      </c>
      <c r="O6" s="19">
        <f t="shared" si="0"/>
        <v>9</v>
      </c>
    </row>
    <row r="7" spans="1:16" s="1" customFormat="1" ht="24.95" customHeight="1" x14ac:dyDescent="0.3">
      <c r="A7" s="2" t="s">
        <v>28</v>
      </c>
      <c r="B7" s="10">
        <v>0</v>
      </c>
      <c r="C7" s="10">
        <v>0</v>
      </c>
      <c r="D7" s="10">
        <v>0</v>
      </c>
      <c r="E7" s="10">
        <v>0</v>
      </c>
      <c r="F7" s="3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2" t="s">
        <v>63</v>
      </c>
      <c r="N7" s="2">
        <v>0</v>
      </c>
      <c r="O7" s="19">
        <f t="shared" si="0"/>
        <v>9</v>
      </c>
    </row>
    <row r="8" spans="1:16" s="1" customFormat="1" ht="24.95" customHeight="1" x14ac:dyDescent="0.3">
      <c r="A8" s="2" t="s">
        <v>4</v>
      </c>
      <c r="B8" s="2">
        <v>1</v>
      </c>
      <c r="C8" s="2">
        <v>0</v>
      </c>
      <c r="D8" s="2">
        <v>3</v>
      </c>
      <c r="E8" s="2">
        <v>3</v>
      </c>
      <c r="F8" s="2">
        <v>3</v>
      </c>
      <c r="G8" s="3"/>
      <c r="H8" s="2">
        <v>3</v>
      </c>
      <c r="I8" s="2">
        <v>0</v>
      </c>
      <c r="J8" s="2">
        <v>0</v>
      </c>
      <c r="K8" s="2">
        <v>0</v>
      </c>
      <c r="L8" s="2">
        <v>3</v>
      </c>
      <c r="M8" s="12" t="s">
        <v>67</v>
      </c>
      <c r="N8" s="2">
        <v>15</v>
      </c>
      <c r="O8" s="19">
        <f t="shared" si="0"/>
        <v>6</v>
      </c>
    </row>
    <row r="9" spans="1:16" s="1" customFormat="1" ht="24.95" customHeight="1" x14ac:dyDescent="0.3">
      <c r="A9" s="2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3"/>
      <c r="I9" s="10">
        <v>0</v>
      </c>
      <c r="J9" s="10">
        <v>0</v>
      </c>
      <c r="K9" s="10">
        <v>0</v>
      </c>
      <c r="L9" s="10">
        <v>0</v>
      </c>
      <c r="M9" s="12" t="s">
        <v>63</v>
      </c>
      <c r="N9" s="2">
        <v>0</v>
      </c>
      <c r="O9" s="19">
        <f t="shared" si="0"/>
        <v>9</v>
      </c>
    </row>
    <row r="10" spans="1:16" s="1" customFormat="1" ht="24.95" customHeight="1" x14ac:dyDescent="0.3">
      <c r="A10" s="2" t="s">
        <v>61</v>
      </c>
      <c r="B10" s="2">
        <v>3</v>
      </c>
      <c r="C10" s="2">
        <v>3</v>
      </c>
      <c r="D10" s="2">
        <v>1</v>
      </c>
      <c r="E10" s="2">
        <v>3</v>
      </c>
      <c r="F10" s="2">
        <v>3</v>
      </c>
      <c r="G10" s="2">
        <v>3</v>
      </c>
      <c r="H10" s="2">
        <v>3</v>
      </c>
      <c r="I10" s="3"/>
      <c r="J10" s="2">
        <v>3</v>
      </c>
      <c r="K10" s="2">
        <v>0</v>
      </c>
      <c r="L10" s="2">
        <v>3</v>
      </c>
      <c r="M10" s="12" t="s">
        <v>69</v>
      </c>
      <c r="N10" s="2">
        <v>18</v>
      </c>
      <c r="O10" s="19">
        <v>4</v>
      </c>
    </row>
    <row r="11" spans="1:16" s="1" customFormat="1" ht="24.95" customHeight="1" x14ac:dyDescent="0.3">
      <c r="A11" s="2" t="s">
        <v>6</v>
      </c>
      <c r="B11" s="2">
        <v>1</v>
      </c>
      <c r="C11" s="2">
        <v>0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1</v>
      </c>
      <c r="J11" s="3"/>
      <c r="K11" s="2">
        <v>1</v>
      </c>
      <c r="L11" s="2">
        <v>3</v>
      </c>
      <c r="M11" s="12" t="s">
        <v>66</v>
      </c>
      <c r="N11" s="2">
        <v>16</v>
      </c>
      <c r="O11" s="19">
        <f t="shared" si="0"/>
        <v>5</v>
      </c>
    </row>
    <row r="12" spans="1:16" s="1" customFormat="1" ht="24.95" customHeight="1" x14ac:dyDescent="0.3">
      <c r="A12" s="2" t="s">
        <v>7</v>
      </c>
      <c r="B12" s="2">
        <v>0</v>
      </c>
      <c r="C12" s="2">
        <v>2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3"/>
      <c r="L12" s="2">
        <v>3</v>
      </c>
      <c r="M12" s="12" t="s">
        <v>69</v>
      </c>
      <c r="N12" s="2">
        <v>18</v>
      </c>
      <c r="O12" s="19">
        <v>2</v>
      </c>
      <c r="P12" s="39" t="s">
        <v>94</v>
      </c>
    </row>
    <row r="13" spans="1:16" s="1" customFormat="1" ht="24.95" customHeight="1" x14ac:dyDescent="0.3">
      <c r="A13" s="2" t="s">
        <v>9</v>
      </c>
      <c r="B13" s="2">
        <v>0</v>
      </c>
      <c r="C13" s="2">
        <v>0</v>
      </c>
      <c r="D13" s="2">
        <v>0</v>
      </c>
      <c r="E13" s="2">
        <v>3</v>
      </c>
      <c r="F13" s="2">
        <v>3</v>
      </c>
      <c r="G13" s="10">
        <v>0</v>
      </c>
      <c r="H13" s="2">
        <v>3</v>
      </c>
      <c r="I13" s="10">
        <v>0</v>
      </c>
      <c r="J13" s="2">
        <v>2</v>
      </c>
      <c r="K13" s="10">
        <v>0</v>
      </c>
      <c r="L13" s="3"/>
      <c r="M13" s="12" t="s">
        <v>80</v>
      </c>
      <c r="N13" s="2">
        <v>10</v>
      </c>
      <c r="O13" s="19">
        <f t="shared" si="0"/>
        <v>8</v>
      </c>
    </row>
    <row r="14" spans="1:16" ht="9.9499999999999993" customHeight="1" x14ac:dyDescent="0.3"/>
    <row r="15" spans="1:16" hidden="1" x14ac:dyDescent="0.3">
      <c r="A15" s="44">
        <v>6.2</v>
      </c>
      <c r="B15" s="2" t="s">
        <v>0</v>
      </c>
      <c r="C15" s="10" t="s">
        <v>50</v>
      </c>
      <c r="D15" s="10" t="s">
        <v>2</v>
      </c>
      <c r="E15" s="2" t="s">
        <v>3</v>
      </c>
      <c r="F15" s="2" t="s">
        <v>28</v>
      </c>
      <c r="G15" s="2" t="s">
        <v>4</v>
      </c>
    </row>
    <row r="16" spans="1:16" hidden="1" x14ac:dyDescent="0.3">
      <c r="A16" s="43"/>
      <c r="B16" s="2" t="s">
        <v>13</v>
      </c>
      <c r="C16" s="10" t="s">
        <v>9</v>
      </c>
      <c r="D16" s="10" t="s">
        <v>7</v>
      </c>
      <c r="E16" s="2" t="s">
        <v>6</v>
      </c>
      <c r="F16" s="2" t="s">
        <v>62</v>
      </c>
      <c r="G16" s="2" t="s">
        <v>5</v>
      </c>
    </row>
    <row r="17" spans="1:7" hidden="1" x14ac:dyDescent="0.3">
      <c r="B17" s="1"/>
      <c r="C17" s="1"/>
      <c r="D17" s="1"/>
      <c r="E17" s="1"/>
      <c r="F17" s="1"/>
      <c r="G17" s="1"/>
    </row>
    <row r="18" spans="1:7" hidden="1" x14ac:dyDescent="0.3">
      <c r="A18" s="43">
        <v>6.2</v>
      </c>
      <c r="B18" s="10" t="s">
        <v>0</v>
      </c>
      <c r="C18" s="2" t="s">
        <v>13</v>
      </c>
      <c r="D18" s="10" t="s">
        <v>50</v>
      </c>
      <c r="E18" s="10" t="s">
        <v>2</v>
      </c>
      <c r="F18" s="2" t="s">
        <v>3</v>
      </c>
      <c r="G18" s="2" t="s">
        <v>28</v>
      </c>
    </row>
    <row r="19" spans="1:7" hidden="1" x14ac:dyDescent="0.3">
      <c r="A19" s="43"/>
      <c r="B19" s="10" t="s">
        <v>9</v>
      </c>
      <c r="C19" s="2" t="s">
        <v>7</v>
      </c>
      <c r="D19" s="10" t="s">
        <v>6</v>
      </c>
      <c r="E19" s="10" t="s">
        <v>62</v>
      </c>
      <c r="F19" s="2" t="s">
        <v>5</v>
      </c>
      <c r="G19" s="2" t="s">
        <v>4</v>
      </c>
    </row>
    <row r="20" spans="1:7" hidden="1" x14ac:dyDescent="0.3">
      <c r="B20" s="1"/>
      <c r="C20" s="1"/>
      <c r="D20" s="1"/>
      <c r="E20" s="1"/>
      <c r="F20" s="1"/>
      <c r="G20" s="1"/>
    </row>
    <row r="21" spans="1:7" hidden="1" x14ac:dyDescent="0.3">
      <c r="A21" s="43">
        <v>6.2</v>
      </c>
      <c r="B21" s="10" t="s">
        <v>0</v>
      </c>
      <c r="C21" s="10" t="s">
        <v>9</v>
      </c>
      <c r="D21" s="2" t="s">
        <v>13</v>
      </c>
      <c r="E21" s="2" t="s">
        <v>50</v>
      </c>
      <c r="F21" s="10" t="s">
        <v>2</v>
      </c>
      <c r="G21" s="2" t="s">
        <v>3</v>
      </c>
    </row>
    <row r="22" spans="1:7" hidden="1" x14ac:dyDescent="0.3">
      <c r="A22" s="43"/>
      <c r="B22" s="10" t="s">
        <v>7</v>
      </c>
      <c r="C22" s="10" t="s">
        <v>6</v>
      </c>
      <c r="D22" s="2" t="s">
        <v>62</v>
      </c>
      <c r="E22" s="2" t="s">
        <v>5</v>
      </c>
      <c r="F22" s="10" t="s">
        <v>4</v>
      </c>
      <c r="G22" s="2" t="s">
        <v>28</v>
      </c>
    </row>
    <row r="23" spans="1:7" hidden="1" x14ac:dyDescent="0.3">
      <c r="B23" s="1"/>
      <c r="C23" s="1"/>
      <c r="D23" s="1"/>
      <c r="E23" s="1"/>
      <c r="F23" s="1"/>
      <c r="G23" s="1"/>
    </row>
    <row r="24" spans="1:7" hidden="1" x14ac:dyDescent="0.3">
      <c r="A24" s="43">
        <v>7.7</v>
      </c>
      <c r="B24" s="10" t="s">
        <v>0</v>
      </c>
      <c r="C24" s="10" t="s">
        <v>7</v>
      </c>
      <c r="D24" s="2" t="s">
        <v>9</v>
      </c>
      <c r="E24" s="2" t="s">
        <v>13</v>
      </c>
      <c r="F24" s="2" t="s">
        <v>50</v>
      </c>
      <c r="G24" s="5" t="s">
        <v>2</v>
      </c>
    </row>
    <row r="25" spans="1:7" hidden="1" x14ac:dyDescent="0.3">
      <c r="A25" s="43"/>
      <c r="B25" s="10" t="s">
        <v>6</v>
      </c>
      <c r="C25" s="10" t="s">
        <v>62</v>
      </c>
      <c r="D25" s="2" t="s">
        <v>5</v>
      </c>
      <c r="E25" s="2" t="s">
        <v>4</v>
      </c>
      <c r="F25" s="2" t="s">
        <v>28</v>
      </c>
      <c r="G25" s="5" t="s">
        <v>3</v>
      </c>
    </row>
    <row r="26" spans="1:7" hidden="1" x14ac:dyDescent="0.3">
      <c r="B26" s="1"/>
      <c r="C26" s="1"/>
      <c r="D26" s="1"/>
      <c r="E26" s="1"/>
      <c r="F26" s="1"/>
      <c r="G26" s="1"/>
    </row>
    <row r="27" spans="1:7" hidden="1" x14ac:dyDescent="0.3">
      <c r="A27" s="43">
        <v>7.7</v>
      </c>
      <c r="B27" s="10" t="s">
        <v>0</v>
      </c>
      <c r="C27" s="2" t="s">
        <v>6</v>
      </c>
      <c r="D27" s="10" t="s">
        <v>7</v>
      </c>
      <c r="E27" s="2" t="s">
        <v>9</v>
      </c>
      <c r="F27" s="2" t="s">
        <v>13</v>
      </c>
      <c r="G27" s="10" t="s">
        <v>1</v>
      </c>
    </row>
    <row r="28" spans="1:7" hidden="1" x14ac:dyDescent="0.3">
      <c r="A28" s="43"/>
      <c r="B28" s="10" t="s">
        <v>62</v>
      </c>
      <c r="C28" s="2" t="s">
        <v>5</v>
      </c>
      <c r="D28" s="10" t="s">
        <v>4</v>
      </c>
      <c r="E28" s="2" t="s">
        <v>28</v>
      </c>
      <c r="F28" s="2" t="s">
        <v>3</v>
      </c>
      <c r="G28" s="10" t="s">
        <v>2</v>
      </c>
    </row>
    <row r="29" spans="1:7" hidden="1" x14ac:dyDescent="0.3">
      <c r="B29" s="1"/>
      <c r="C29" s="1"/>
      <c r="D29" s="1"/>
      <c r="E29" s="1"/>
      <c r="F29" s="1"/>
      <c r="G29" s="1"/>
    </row>
    <row r="30" spans="1:7" hidden="1" x14ac:dyDescent="0.3">
      <c r="A30" s="43">
        <v>8.11</v>
      </c>
      <c r="B30" s="2" t="s">
        <v>0</v>
      </c>
      <c r="C30" s="10" t="s">
        <v>61</v>
      </c>
      <c r="D30" s="2" t="s">
        <v>6</v>
      </c>
      <c r="E30" s="2" t="s">
        <v>7</v>
      </c>
      <c r="F30" s="10" t="s">
        <v>9</v>
      </c>
      <c r="G30" s="2" t="s">
        <v>13</v>
      </c>
    </row>
    <row r="31" spans="1:7" hidden="1" x14ac:dyDescent="0.3">
      <c r="A31" s="43"/>
      <c r="B31" s="2" t="s">
        <v>5</v>
      </c>
      <c r="C31" s="10" t="s">
        <v>4</v>
      </c>
      <c r="D31" s="2" t="s">
        <v>28</v>
      </c>
      <c r="E31" s="2" t="s">
        <v>3</v>
      </c>
      <c r="F31" s="10" t="s">
        <v>2</v>
      </c>
      <c r="G31" s="2" t="s">
        <v>50</v>
      </c>
    </row>
    <row r="32" spans="1:7" hidden="1" x14ac:dyDescent="0.3"/>
    <row r="33" spans="1:7" hidden="1" x14ac:dyDescent="0.3">
      <c r="A33" s="43">
        <v>8.11</v>
      </c>
      <c r="B33" s="10" t="s">
        <v>0</v>
      </c>
      <c r="C33" s="2" t="s">
        <v>5</v>
      </c>
      <c r="D33" s="2" t="s">
        <v>61</v>
      </c>
      <c r="E33" s="10" t="s">
        <v>6</v>
      </c>
      <c r="F33" s="10" t="s">
        <v>7</v>
      </c>
      <c r="G33" s="2" t="s">
        <v>9</v>
      </c>
    </row>
    <row r="34" spans="1:7" hidden="1" x14ac:dyDescent="0.3">
      <c r="A34" s="43"/>
      <c r="B34" s="10" t="s">
        <v>4</v>
      </c>
      <c r="C34" s="2" t="s">
        <v>28</v>
      </c>
      <c r="D34" s="2" t="s">
        <v>3</v>
      </c>
      <c r="E34" s="10" t="s">
        <v>2</v>
      </c>
      <c r="F34" s="10" t="s">
        <v>50</v>
      </c>
      <c r="G34" s="2" t="s">
        <v>13</v>
      </c>
    </row>
    <row r="35" spans="1:7" hidden="1" x14ac:dyDescent="0.3"/>
    <row r="36" spans="1:7" hidden="1" x14ac:dyDescent="0.3">
      <c r="A36" s="43">
        <v>9.2200000000000006</v>
      </c>
      <c r="B36" s="5" t="s">
        <v>0</v>
      </c>
      <c r="C36" s="5" t="s">
        <v>4</v>
      </c>
      <c r="D36" s="5" t="s">
        <v>5</v>
      </c>
      <c r="E36" s="10" t="s">
        <v>62</v>
      </c>
      <c r="F36" s="5" t="s">
        <v>6</v>
      </c>
      <c r="G36" s="5" t="s">
        <v>7</v>
      </c>
    </row>
    <row r="37" spans="1:7" hidden="1" x14ac:dyDescent="0.3">
      <c r="A37" s="43"/>
      <c r="B37" s="5" t="s">
        <v>28</v>
      </c>
      <c r="C37" s="5" t="s">
        <v>3</v>
      </c>
      <c r="D37" s="5" t="s">
        <v>2</v>
      </c>
      <c r="E37" s="10" t="s">
        <v>77</v>
      </c>
      <c r="F37" s="5" t="s">
        <v>13</v>
      </c>
      <c r="G37" s="5" t="s">
        <v>9</v>
      </c>
    </row>
    <row r="38" spans="1:7" ht="9.9499999999999993" hidden="1" customHeight="1" x14ac:dyDescent="0.3">
      <c r="B38" s="36"/>
      <c r="C38" s="36"/>
      <c r="D38" s="36"/>
      <c r="E38" s="36"/>
      <c r="F38" s="36"/>
      <c r="G38" s="36"/>
    </row>
    <row r="39" spans="1:7" hidden="1" x14ac:dyDescent="0.3">
      <c r="A39" s="43">
        <v>9.2200000000000006</v>
      </c>
      <c r="B39" s="5" t="s">
        <v>0</v>
      </c>
      <c r="C39" s="5" t="s">
        <v>28</v>
      </c>
      <c r="D39" s="17" t="s">
        <v>4</v>
      </c>
      <c r="E39" s="5" t="s">
        <v>5</v>
      </c>
      <c r="F39" s="5" t="s">
        <v>62</v>
      </c>
      <c r="G39" s="10" t="s">
        <v>6</v>
      </c>
    </row>
    <row r="40" spans="1:7" hidden="1" x14ac:dyDescent="0.3">
      <c r="A40" s="43"/>
      <c r="B40" s="5" t="s">
        <v>3</v>
      </c>
      <c r="C40" s="5" t="s">
        <v>2</v>
      </c>
      <c r="D40" s="17" t="s">
        <v>77</v>
      </c>
      <c r="E40" s="5" t="s">
        <v>13</v>
      </c>
      <c r="F40" s="5" t="s">
        <v>9</v>
      </c>
      <c r="G40" s="10" t="s">
        <v>7</v>
      </c>
    </row>
    <row r="41" spans="1:7" ht="9.9499999999999993" hidden="1" customHeight="1" x14ac:dyDescent="0.3">
      <c r="B41" s="36"/>
      <c r="C41" s="36"/>
      <c r="D41" s="36"/>
      <c r="E41" s="36"/>
      <c r="F41" s="36"/>
      <c r="G41" s="36"/>
    </row>
    <row r="42" spans="1:7" hidden="1" x14ac:dyDescent="0.3">
      <c r="A42" s="43">
        <v>10.6</v>
      </c>
      <c r="B42" s="10" t="s">
        <v>0</v>
      </c>
      <c r="C42" s="5" t="s">
        <v>3</v>
      </c>
      <c r="D42" s="5" t="s">
        <v>28</v>
      </c>
      <c r="E42" s="5" t="s">
        <v>4</v>
      </c>
      <c r="F42" s="5" t="s">
        <v>5</v>
      </c>
      <c r="G42" s="17" t="s">
        <v>62</v>
      </c>
    </row>
    <row r="43" spans="1:7" hidden="1" x14ac:dyDescent="0.3">
      <c r="A43" s="43"/>
      <c r="B43" s="10" t="s">
        <v>2</v>
      </c>
      <c r="C43" s="5" t="s">
        <v>77</v>
      </c>
      <c r="D43" s="5" t="s">
        <v>13</v>
      </c>
      <c r="E43" s="5" t="s">
        <v>9</v>
      </c>
      <c r="F43" s="5" t="s">
        <v>7</v>
      </c>
      <c r="G43" s="17" t="s">
        <v>6</v>
      </c>
    </row>
    <row r="44" spans="1:7" ht="9.9499999999999993" hidden="1" customHeight="1" x14ac:dyDescent="0.3">
      <c r="B44" s="36"/>
      <c r="C44" s="36"/>
      <c r="D44" s="36"/>
      <c r="E44" s="36"/>
      <c r="F44" s="36"/>
      <c r="G44" s="36"/>
    </row>
    <row r="45" spans="1:7" hidden="1" x14ac:dyDescent="0.3">
      <c r="A45" s="43">
        <v>10.6</v>
      </c>
      <c r="B45" s="37" t="s">
        <v>0</v>
      </c>
      <c r="C45" s="5" t="s">
        <v>2</v>
      </c>
      <c r="D45" s="5" t="s">
        <v>3</v>
      </c>
      <c r="E45" s="5" t="s">
        <v>28</v>
      </c>
      <c r="F45" s="37" t="s">
        <v>4</v>
      </c>
      <c r="G45" s="5" t="s">
        <v>5</v>
      </c>
    </row>
    <row r="46" spans="1:7" hidden="1" x14ac:dyDescent="0.3">
      <c r="A46" s="43"/>
      <c r="B46" s="37" t="s">
        <v>77</v>
      </c>
      <c r="C46" s="5" t="s">
        <v>13</v>
      </c>
      <c r="D46" s="5" t="s">
        <v>9</v>
      </c>
      <c r="E46" s="5" t="s">
        <v>7</v>
      </c>
      <c r="F46" s="37" t="s">
        <v>6</v>
      </c>
      <c r="G46" s="5" t="s">
        <v>62</v>
      </c>
    </row>
    <row r="48" spans="1:7" x14ac:dyDescent="0.3">
      <c r="B48" s="1"/>
      <c r="C48" s="1"/>
      <c r="D48" s="1"/>
      <c r="E48" s="1"/>
      <c r="F48" s="1"/>
      <c r="G48" s="1"/>
    </row>
    <row r="49" spans="2:7" x14ac:dyDescent="0.3">
      <c r="B49" s="1"/>
      <c r="C49" s="1"/>
      <c r="D49" s="1"/>
      <c r="E49" s="1"/>
      <c r="F49" s="1"/>
      <c r="G49" s="1"/>
    </row>
  </sheetData>
  <mergeCells count="12">
    <mergeCell ref="A33:A34"/>
    <mergeCell ref="A36:A37"/>
    <mergeCell ref="A39:A40"/>
    <mergeCell ref="A42:A43"/>
    <mergeCell ref="A45:A46"/>
    <mergeCell ref="A1:O1"/>
    <mergeCell ref="A30:A31"/>
    <mergeCell ref="A15:A16"/>
    <mergeCell ref="A18:A19"/>
    <mergeCell ref="A21:A22"/>
    <mergeCell ref="A24:A25"/>
    <mergeCell ref="A27:A28"/>
  </mergeCells>
  <phoneticPr fontId="1" type="noConversion"/>
  <conditionalFormatting sqref="O3:O13">
    <cfRule type="cellIs" dxfId="11" priority="1" operator="lessThan">
      <formula>4</formula>
    </cfRule>
    <cfRule type="cellIs" dxfId="10" priority="2" operator="lessThan">
      <formula>4</formula>
    </cfRule>
  </conditionalFormatting>
  <printOptions horizont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E39A-1B1F-472B-B256-B46EE8C7CA0E}">
  <dimension ref="A1:Q47"/>
  <sheetViews>
    <sheetView workbookViewId="0">
      <pane ySplit="15" topLeftCell="A37" activePane="bottomLeft" state="frozen"/>
      <selection pane="bottomLeft" activeCell="B37" sqref="A37:XFD47"/>
    </sheetView>
  </sheetViews>
  <sheetFormatPr defaultRowHeight="17.25" x14ac:dyDescent="0.3"/>
  <cols>
    <col min="1" max="13" width="7.88671875" customWidth="1"/>
    <col min="14" max="14" width="6.109375" bestFit="1" customWidth="1"/>
    <col min="15" max="15" width="5.109375" bestFit="1" customWidth="1"/>
    <col min="16" max="16" width="6.21875" bestFit="1" customWidth="1"/>
  </cols>
  <sheetData>
    <row r="1" spans="1:17" ht="41.25" customHeight="1" x14ac:dyDescent="0.3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s="1" customFormat="1" ht="24.95" customHeight="1" x14ac:dyDescent="0.3">
      <c r="A2" s="2"/>
      <c r="B2" s="2" t="s">
        <v>15</v>
      </c>
      <c r="C2" s="2" t="s">
        <v>29</v>
      </c>
      <c r="D2" s="2" t="s">
        <v>30</v>
      </c>
      <c r="E2" s="2" t="s">
        <v>31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10</v>
      </c>
      <c r="O2" s="2" t="s">
        <v>11</v>
      </c>
      <c r="P2" s="2" t="s">
        <v>12</v>
      </c>
    </row>
    <row r="3" spans="1:17" s="1" customFormat="1" ht="24.95" customHeight="1" x14ac:dyDescent="0.3">
      <c r="A3" s="2" t="s">
        <v>15</v>
      </c>
      <c r="B3" s="3"/>
      <c r="C3" s="2">
        <v>3</v>
      </c>
      <c r="D3" s="2">
        <v>3</v>
      </c>
      <c r="E3" s="2">
        <v>3</v>
      </c>
      <c r="F3" s="2"/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3</v>
      </c>
      <c r="N3" s="12" t="s">
        <v>81</v>
      </c>
      <c r="O3" s="2">
        <v>22</v>
      </c>
      <c r="P3" s="22">
        <f>RANK(O3,$O$3:$O$14)</f>
        <v>1</v>
      </c>
    </row>
    <row r="4" spans="1:17" s="1" customFormat="1" ht="24.95" customHeight="1" x14ac:dyDescent="0.3">
      <c r="A4" s="2" t="s">
        <v>29</v>
      </c>
      <c r="B4" s="10">
        <v>0</v>
      </c>
      <c r="C4" s="3"/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2" t="s">
        <v>78</v>
      </c>
      <c r="O4" s="2">
        <v>0</v>
      </c>
      <c r="P4" s="24">
        <f t="shared" ref="P4:P14" si="0">RANK(O4,$O$3:$O$14)</f>
        <v>11</v>
      </c>
    </row>
    <row r="5" spans="1:17" s="1" customFormat="1" ht="24.95" customHeight="1" x14ac:dyDescent="0.3">
      <c r="A5" s="2" t="s">
        <v>30</v>
      </c>
      <c r="B5" s="10">
        <v>0</v>
      </c>
      <c r="C5" s="10">
        <v>0</v>
      </c>
      <c r="D5" s="3"/>
      <c r="E5" s="10">
        <v>0</v>
      </c>
      <c r="F5" s="10">
        <v>0</v>
      </c>
      <c r="G5" s="10">
        <v>0</v>
      </c>
      <c r="H5" s="10">
        <v>0</v>
      </c>
      <c r="I5" s="31">
        <v>0</v>
      </c>
      <c r="J5" s="10">
        <v>0</v>
      </c>
      <c r="K5" s="10">
        <v>0</v>
      </c>
      <c r="L5" s="10">
        <v>0</v>
      </c>
      <c r="M5" s="10">
        <v>0</v>
      </c>
      <c r="N5" s="12" t="s">
        <v>78</v>
      </c>
      <c r="O5" s="2">
        <v>0</v>
      </c>
      <c r="P5" s="24">
        <f t="shared" si="0"/>
        <v>11</v>
      </c>
    </row>
    <row r="6" spans="1:17" s="1" customFormat="1" ht="24.95" customHeight="1" x14ac:dyDescent="0.3">
      <c r="A6" s="2" t="s">
        <v>31</v>
      </c>
      <c r="B6" s="10">
        <v>0</v>
      </c>
      <c r="C6" s="10">
        <v>0</v>
      </c>
      <c r="D6" s="2">
        <v>3</v>
      </c>
      <c r="E6" s="3"/>
      <c r="F6" s="2">
        <v>1</v>
      </c>
      <c r="G6" s="10">
        <v>0</v>
      </c>
      <c r="H6" s="2">
        <v>0</v>
      </c>
      <c r="I6" s="10">
        <v>0</v>
      </c>
      <c r="J6" s="2">
        <v>1</v>
      </c>
      <c r="K6" s="10">
        <v>0</v>
      </c>
      <c r="L6" s="10">
        <v>0</v>
      </c>
      <c r="M6" s="2">
        <v>2</v>
      </c>
      <c r="N6" s="12" t="s">
        <v>79</v>
      </c>
      <c r="O6" s="2">
        <v>6</v>
      </c>
      <c r="P6" s="24">
        <f t="shared" si="0"/>
        <v>10</v>
      </c>
    </row>
    <row r="7" spans="1:17" s="1" customFormat="1" ht="24.95" customHeight="1" x14ac:dyDescent="0.3">
      <c r="A7" s="2" t="s">
        <v>16</v>
      </c>
      <c r="B7" s="2">
        <v>0</v>
      </c>
      <c r="C7" s="2">
        <v>3</v>
      </c>
      <c r="D7" s="2">
        <v>3</v>
      </c>
      <c r="E7" s="2">
        <v>3</v>
      </c>
      <c r="F7" s="3"/>
      <c r="G7" s="2">
        <v>3</v>
      </c>
      <c r="H7" s="10">
        <v>0</v>
      </c>
      <c r="I7" s="5">
        <v>0</v>
      </c>
      <c r="J7" s="10">
        <v>0</v>
      </c>
      <c r="K7" s="2">
        <v>3</v>
      </c>
      <c r="L7" s="2">
        <v>3</v>
      </c>
      <c r="M7" s="2">
        <v>0</v>
      </c>
      <c r="N7" s="12" t="s">
        <v>82</v>
      </c>
      <c r="O7" s="2">
        <v>15</v>
      </c>
      <c r="P7" s="24">
        <f t="shared" si="0"/>
        <v>7</v>
      </c>
    </row>
    <row r="8" spans="1:17" s="1" customFormat="1" ht="24.95" customHeight="1" x14ac:dyDescent="0.3">
      <c r="A8" s="2" t="s">
        <v>17</v>
      </c>
      <c r="B8" s="2">
        <v>0</v>
      </c>
      <c r="C8" s="2">
        <v>3</v>
      </c>
      <c r="D8" s="2">
        <v>3</v>
      </c>
      <c r="E8" s="2">
        <v>3</v>
      </c>
      <c r="F8" s="2">
        <v>0</v>
      </c>
      <c r="G8" s="3"/>
      <c r="H8" s="2">
        <v>3</v>
      </c>
      <c r="I8" s="2">
        <v>1</v>
      </c>
      <c r="J8" s="2">
        <v>3</v>
      </c>
      <c r="K8" s="2">
        <v>1</v>
      </c>
      <c r="L8" s="2">
        <v>0</v>
      </c>
      <c r="M8" s="2">
        <v>1</v>
      </c>
      <c r="N8" s="12" t="s">
        <v>83</v>
      </c>
      <c r="O8" s="2">
        <v>16</v>
      </c>
      <c r="P8" s="24">
        <f t="shared" si="0"/>
        <v>6</v>
      </c>
    </row>
    <row r="9" spans="1:17" s="1" customFormat="1" ht="24.95" customHeight="1" x14ac:dyDescent="0.3">
      <c r="A9" s="2" t="s">
        <v>18</v>
      </c>
      <c r="B9" s="2">
        <v>1</v>
      </c>
      <c r="C9" s="2">
        <v>3</v>
      </c>
      <c r="D9" s="2">
        <v>3</v>
      </c>
      <c r="E9" s="2">
        <v>3</v>
      </c>
      <c r="F9" s="2">
        <v>3</v>
      </c>
      <c r="G9" s="2">
        <v>0</v>
      </c>
      <c r="H9" s="3"/>
      <c r="I9" s="2">
        <v>1</v>
      </c>
      <c r="J9" s="2">
        <v>3</v>
      </c>
      <c r="K9" s="2">
        <v>3</v>
      </c>
      <c r="L9" s="2">
        <v>1</v>
      </c>
      <c r="M9" s="2">
        <v>3</v>
      </c>
      <c r="N9" s="12" t="s">
        <v>84</v>
      </c>
      <c r="O9" s="2">
        <v>18</v>
      </c>
      <c r="P9" s="24">
        <f t="shared" si="0"/>
        <v>5</v>
      </c>
    </row>
    <row r="10" spans="1:17" s="1" customFormat="1" ht="24.95" customHeight="1" x14ac:dyDescent="0.3">
      <c r="A10" s="2" t="s">
        <v>19</v>
      </c>
      <c r="B10" s="5">
        <v>0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3"/>
      <c r="J10" s="2">
        <v>3</v>
      </c>
      <c r="K10" s="5">
        <v>3</v>
      </c>
      <c r="L10" s="2">
        <v>2</v>
      </c>
      <c r="M10" s="2">
        <v>0</v>
      </c>
      <c r="N10" s="12" t="s">
        <v>85</v>
      </c>
      <c r="O10" s="2">
        <v>19</v>
      </c>
      <c r="P10" s="24">
        <v>4</v>
      </c>
    </row>
    <row r="11" spans="1:17" s="1" customFormat="1" ht="24.95" customHeight="1" x14ac:dyDescent="0.3">
      <c r="A11" s="2" t="s">
        <v>20</v>
      </c>
      <c r="B11" s="2">
        <v>0</v>
      </c>
      <c r="C11" s="2">
        <v>3</v>
      </c>
      <c r="D11" s="10">
        <v>0</v>
      </c>
      <c r="E11" s="2">
        <v>3</v>
      </c>
      <c r="F11" s="10">
        <v>0</v>
      </c>
      <c r="G11" s="2">
        <v>2</v>
      </c>
      <c r="H11" s="2">
        <v>0</v>
      </c>
      <c r="I11" s="2">
        <v>1</v>
      </c>
      <c r="J11" s="3"/>
      <c r="K11" s="2">
        <v>3</v>
      </c>
      <c r="L11" s="2">
        <v>1</v>
      </c>
      <c r="M11" s="2">
        <v>2</v>
      </c>
      <c r="N11" s="12" t="s">
        <v>86</v>
      </c>
      <c r="O11" s="2">
        <v>14</v>
      </c>
      <c r="P11" s="24">
        <f t="shared" si="0"/>
        <v>9</v>
      </c>
    </row>
    <row r="12" spans="1:17" s="1" customFormat="1" ht="24.95" customHeight="1" x14ac:dyDescent="0.3">
      <c r="A12" s="2" t="s">
        <v>21</v>
      </c>
      <c r="B12" s="2">
        <v>0</v>
      </c>
      <c r="C12" s="2">
        <v>3</v>
      </c>
      <c r="D12" s="2">
        <v>3</v>
      </c>
      <c r="E12" s="2">
        <v>3</v>
      </c>
      <c r="F12" s="2">
        <v>2</v>
      </c>
      <c r="G12" s="2">
        <v>3</v>
      </c>
      <c r="H12" s="2">
        <v>0</v>
      </c>
      <c r="I12" s="2">
        <v>0</v>
      </c>
      <c r="J12" s="2">
        <v>2</v>
      </c>
      <c r="K12" s="3"/>
      <c r="L12" s="2">
        <v>0</v>
      </c>
      <c r="M12" s="2">
        <v>0</v>
      </c>
      <c r="N12" s="12" t="s">
        <v>87</v>
      </c>
      <c r="O12" s="2">
        <v>15</v>
      </c>
      <c r="P12" s="24">
        <f t="shared" si="0"/>
        <v>7</v>
      </c>
    </row>
    <row r="13" spans="1:17" s="1" customFormat="1" ht="24.95" customHeight="1" x14ac:dyDescent="0.3">
      <c r="A13" s="2" t="s">
        <v>22</v>
      </c>
      <c r="B13" s="2">
        <v>1</v>
      </c>
      <c r="C13" s="2">
        <v>3</v>
      </c>
      <c r="D13" s="2">
        <v>3</v>
      </c>
      <c r="E13" s="2">
        <v>3</v>
      </c>
      <c r="F13" s="2">
        <v>1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3"/>
      <c r="M13" s="2">
        <v>1</v>
      </c>
      <c r="N13" s="12" t="s">
        <v>85</v>
      </c>
      <c r="O13" s="2">
        <v>19</v>
      </c>
      <c r="P13" s="24">
        <f t="shared" si="0"/>
        <v>3</v>
      </c>
      <c r="Q13" s="39" t="s">
        <v>91</v>
      </c>
    </row>
    <row r="14" spans="1:17" s="1" customFormat="1" ht="24.95" customHeight="1" x14ac:dyDescent="0.3">
      <c r="A14" s="2" t="s">
        <v>23</v>
      </c>
      <c r="B14" s="2">
        <v>1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2</v>
      </c>
      <c r="I14" s="2">
        <v>3</v>
      </c>
      <c r="J14" s="2">
        <v>3</v>
      </c>
      <c r="K14" s="2">
        <v>3</v>
      </c>
      <c r="L14" s="2">
        <v>3</v>
      </c>
      <c r="M14" s="3"/>
      <c r="N14" s="12" t="s">
        <v>88</v>
      </c>
      <c r="O14" s="2">
        <v>20</v>
      </c>
      <c r="P14" s="24">
        <f t="shared" si="0"/>
        <v>2</v>
      </c>
    </row>
    <row r="15" spans="1:17" ht="9.9499999999999993" customHeight="1" x14ac:dyDescent="0.3"/>
    <row r="16" spans="1:17" x14ac:dyDescent="0.3">
      <c r="A16" s="44">
        <v>6.9</v>
      </c>
      <c r="B16" s="10" t="s">
        <v>15</v>
      </c>
      <c r="C16" s="2" t="s">
        <v>29</v>
      </c>
      <c r="D16" s="2" t="s">
        <v>30</v>
      </c>
      <c r="E16" s="10" t="s">
        <v>31</v>
      </c>
      <c r="F16" s="10" t="s">
        <v>16</v>
      </c>
      <c r="G16" s="10" t="s">
        <v>17</v>
      </c>
    </row>
    <row r="17" spans="1:7" x14ac:dyDescent="0.3">
      <c r="A17" s="43"/>
      <c r="B17" s="10" t="s">
        <v>23</v>
      </c>
      <c r="C17" s="2" t="s">
        <v>22</v>
      </c>
      <c r="D17" s="2" t="s">
        <v>21</v>
      </c>
      <c r="E17" s="10" t="s">
        <v>20</v>
      </c>
      <c r="F17" s="10" t="s">
        <v>19</v>
      </c>
      <c r="G17" s="10" t="s">
        <v>18</v>
      </c>
    </row>
    <row r="18" spans="1:7" x14ac:dyDescent="0.3">
      <c r="B18" s="1"/>
      <c r="C18" s="1"/>
      <c r="D18" s="1"/>
      <c r="E18" s="1"/>
      <c r="F18" s="1"/>
      <c r="G18" s="1"/>
    </row>
    <row r="19" spans="1:7" x14ac:dyDescent="0.3">
      <c r="A19" s="43">
        <v>6.9</v>
      </c>
      <c r="B19" s="10" t="s">
        <v>15</v>
      </c>
      <c r="C19" s="10" t="s">
        <v>23</v>
      </c>
      <c r="D19" s="2" t="s">
        <v>29</v>
      </c>
      <c r="E19" s="2" t="s">
        <v>30</v>
      </c>
      <c r="F19" s="10" t="s">
        <v>31</v>
      </c>
      <c r="G19" s="10" t="s">
        <v>16</v>
      </c>
    </row>
    <row r="20" spans="1:7" x14ac:dyDescent="0.3">
      <c r="A20" s="43"/>
      <c r="B20" s="10" t="s">
        <v>22</v>
      </c>
      <c r="C20" s="10" t="s">
        <v>21</v>
      </c>
      <c r="D20" s="2" t="s">
        <v>20</v>
      </c>
      <c r="E20" s="2" t="s">
        <v>19</v>
      </c>
      <c r="F20" s="10" t="s">
        <v>18</v>
      </c>
      <c r="G20" s="10" t="s">
        <v>17</v>
      </c>
    </row>
    <row r="21" spans="1:7" x14ac:dyDescent="0.3">
      <c r="B21" s="1"/>
      <c r="C21" s="1"/>
      <c r="D21" s="1"/>
      <c r="E21" s="1"/>
      <c r="F21" s="1"/>
      <c r="G21" s="1"/>
    </row>
    <row r="22" spans="1:7" x14ac:dyDescent="0.3">
      <c r="A22" s="43">
        <v>6.9</v>
      </c>
      <c r="B22" s="10" t="s">
        <v>15</v>
      </c>
      <c r="C22" s="10" t="s">
        <v>22</v>
      </c>
      <c r="D22" s="10" t="s">
        <v>23</v>
      </c>
      <c r="E22" s="2" t="s">
        <v>29</v>
      </c>
      <c r="F22" s="2" t="s">
        <v>30</v>
      </c>
      <c r="G22" s="10" t="s">
        <v>31</v>
      </c>
    </row>
    <row r="23" spans="1:7" x14ac:dyDescent="0.3">
      <c r="A23" s="43"/>
      <c r="B23" s="10" t="s">
        <v>21</v>
      </c>
      <c r="C23" s="10" t="s">
        <v>20</v>
      </c>
      <c r="D23" s="10" t="s">
        <v>19</v>
      </c>
      <c r="E23" s="2" t="s">
        <v>18</v>
      </c>
      <c r="F23" s="2" t="s">
        <v>17</v>
      </c>
      <c r="G23" s="10" t="s">
        <v>16</v>
      </c>
    </row>
    <row r="24" spans="1:7" x14ac:dyDescent="0.3">
      <c r="B24" s="1"/>
      <c r="C24" s="1"/>
      <c r="D24" s="1"/>
      <c r="E24" s="1"/>
      <c r="F24" s="1"/>
      <c r="G24" s="1"/>
    </row>
    <row r="25" spans="1:7" x14ac:dyDescent="0.3">
      <c r="A25" s="43">
        <v>7.14</v>
      </c>
      <c r="B25" s="10" t="s">
        <v>15</v>
      </c>
      <c r="C25" s="2" t="s">
        <v>21</v>
      </c>
      <c r="D25" s="10" t="s">
        <v>22</v>
      </c>
      <c r="E25" s="10" t="s">
        <v>23</v>
      </c>
      <c r="F25" s="2" t="s">
        <v>29</v>
      </c>
      <c r="G25" s="2" t="s">
        <v>30</v>
      </c>
    </row>
    <row r="26" spans="1:7" x14ac:dyDescent="0.3">
      <c r="A26" s="43"/>
      <c r="B26" s="10" t="s">
        <v>20</v>
      </c>
      <c r="C26" s="2" t="s">
        <v>19</v>
      </c>
      <c r="D26" s="10" t="s">
        <v>18</v>
      </c>
      <c r="E26" s="10" t="s">
        <v>17</v>
      </c>
      <c r="F26" s="2" t="s">
        <v>16</v>
      </c>
      <c r="G26" s="2" t="s">
        <v>31</v>
      </c>
    </row>
    <row r="27" spans="1:7" x14ac:dyDescent="0.3">
      <c r="B27" s="1"/>
      <c r="C27" s="1"/>
      <c r="D27" s="1"/>
      <c r="E27" s="1"/>
      <c r="F27" s="1"/>
      <c r="G27" s="1"/>
    </row>
    <row r="28" spans="1:7" x14ac:dyDescent="0.3">
      <c r="A28" s="43">
        <v>7.14</v>
      </c>
      <c r="B28" s="10" t="s">
        <v>15</v>
      </c>
      <c r="C28" s="10" t="s">
        <v>20</v>
      </c>
      <c r="D28" s="10" t="s">
        <v>21</v>
      </c>
      <c r="E28" s="10" t="s">
        <v>22</v>
      </c>
      <c r="F28" s="10" t="s">
        <v>23</v>
      </c>
      <c r="G28" s="2" t="s">
        <v>29</v>
      </c>
    </row>
    <row r="29" spans="1:7" x14ac:dyDescent="0.3">
      <c r="A29" s="43"/>
      <c r="B29" s="10" t="s">
        <v>19</v>
      </c>
      <c r="C29" s="10" t="s">
        <v>18</v>
      </c>
      <c r="D29" s="10" t="s">
        <v>17</v>
      </c>
      <c r="E29" s="10" t="s">
        <v>16</v>
      </c>
      <c r="F29" s="10" t="s">
        <v>31</v>
      </c>
      <c r="G29" s="2" t="s">
        <v>30</v>
      </c>
    </row>
    <row r="30" spans="1:7" x14ac:dyDescent="0.3">
      <c r="B30" s="1"/>
      <c r="C30" s="1"/>
      <c r="D30" s="1"/>
      <c r="E30" s="1"/>
      <c r="F30" s="1"/>
      <c r="G30" s="1"/>
    </row>
    <row r="31" spans="1:7" x14ac:dyDescent="0.3">
      <c r="A31" s="43">
        <v>8.18</v>
      </c>
      <c r="B31" s="10" t="s">
        <v>15</v>
      </c>
      <c r="C31" s="10" t="s">
        <v>19</v>
      </c>
      <c r="D31" s="5" t="s">
        <v>20</v>
      </c>
      <c r="E31" s="5" t="s">
        <v>21</v>
      </c>
      <c r="F31" s="2" t="s">
        <v>22</v>
      </c>
      <c r="G31" s="2" t="s">
        <v>23</v>
      </c>
    </row>
    <row r="32" spans="1:7" x14ac:dyDescent="0.3">
      <c r="A32" s="43"/>
      <c r="B32" s="10" t="s">
        <v>18</v>
      </c>
      <c r="C32" s="10" t="s">
        <v>17</v>
      </c>
      <c r="D32" s="5" t="s">
        <v>16</v>
      </c>
      <c r="E32" s="5" t="s">
        <v>31</v>
      </c>
      <c r="F32" s="2" t="s">
        <v>30</v>
      </c>
      <c r="G32" s="2" t="s">
        <v>29</v>
      </c>
    </row>
    <row r="34" spans="1:7" x14ac:dyDescent="0.3">
      <c r="A34" s="45">
        <v>8.18</v>
      </c>
      <c r="B34" s="10" t="s">
        <v>15</v>
      </c>
      <c r="C34" s="5" t="s">
        <v>18</v>
      </c>
      <c r="D34" s="5" t="s">
        <v>19</v>
      </c>
      <c r="E34" s="2" t="s">
        <v>20</v>
      </c>
      <c r="F34" s="2" t="s">
        <v>21</v>
      </c>
      <c r="G34" s="10" t="s">
        <v>22</v>
      </c>
    </row>
    <row r="35" spans="1:7" x14ac:dyDescent="0.3">
      <c r="A35" s="45"/>
      <c r="B35" s="10" t="s">
        <v>17</v>
      </c>
      <c r="C35" s="5" t="s">
        <v>16</v>
      </c>
      <c r="D35" s="5" t="s">
        <v>31</v>
      </c>
      <c r="E35" s="2" t="s">
        <v>30</v>
      </c>
      <c r="F35" s="2" t="s">
        <v>29</v>
      </c>
      <c r="G35" s="10" t="s">
        <v>23</v>
      </c>
    </row>
    <row r="36" spans="1:7" x14ac:dyDescent="0.3">
      <c r="A36" s="4"/>
    </row>
    <row r="37" spans="1:7" hidden="1" x14ac:dyDescent="0.3">
      <c r="A37" s="43">
        <v>9.2899999999999991</v>
      </c>
      <c r="B37" s="10" t="s">
        <v>15</v>
      </c>
      <c r="C37" s="5" t="s">
        <v>17</v>
      </c>
      <c r="D37" s="2" t="s">
        <v>18</v>
      </c>
      <c r="E37" s="2" t="s">
        <v>19</v>
      </c>
      <c r="F37" s="10" t="s">
        <v>20</v>
      </c>
      <c r="G37" s="10" t="s">
        <v>21</v>
      </c>
    </row>
    <row r="38" spans="1:7" hidden="1" x14ac:dyDescent="0.3">
      <c r="A38" s="43"/>
      <c r="B38" s="10" t="s">
        <v>16</v>
      </c>
      <c r="C38" s="5" t="s">
        <v>31</v>
      </c>
      <c r="D38" s="2" t="s">
        <v>30</v>
      </c>
      <c r="E38" s="2" t="s">
        <v>29</v>
      </c>
      <c r="F38" s="10" t="s">
        <v>23</v>
      </c>
      <c r="G38" s="10" t="s">
        <v>22</v>
      </c>
    </row>
    <row r="39" spans="1:7" ht="9.9499999999999993" hidden="1" customHeight="1" x14ac:dyDescent="0.3"/>
    <row r="40" spans="1:7" hidden="1" x14ac:dyDescent="0.3">
      <c r="A40" s="43">
        <v>9.2899999999999991</v>
      </c>
      <c r="B40" s="5" t="s">
        <v>15</v>
      </c>
      <c r="C40" s="2" t="s">
        <v>16</v>
      </c>
      <c r="D40" s="2" t="s">
        <v>17</v>
      </c>
      <c r="E40" s="10" t="s">
        <v>18</v>
      </c>
      <c r="F40" s="10" t="s">
        <v>19</v>
      </c>
      <c r="G40" s="10" t="s">
        <v>20</v>
      </c>
    </row>
    <row r="41" spans="1:7" hidden="1" x14ac:dyDescent="0.3">
      <c r="A41" s="43"/>
      <c r="B41" s="5" t="s">
        <v>31</v>
      </c>
      <c r="C41" s="2" t="s">
        <v>30</v>
      </c>
      <c r="D41" s="2" t="s">
        <v>29</v>
      </c>
      <c r="E41" s="10" t="s">
        <v>23</v>
      </c>
      <c r="F41" s="10" t="s">
        <v>22</v>
      </c>
      <c r="G41" s="10" t="s">
        <v>21</v>
      </c>
    </row>
    <row r="42" spans="1:7" ht="9.9499999999999993" hidden="1" customHeight="1" x14ac:dyDescent="0.3"/>
    <row r="43" spans="1:7" hidden="1" x14ac:dyDescent="0.3">
      <c r="A43" s="45">
        <v>10.199999999999999</v>
      </c>
      <c r="B43" s="2" t="s">
        <v>15</v>
      </c>
      <c r="C43" s="2" t="s">
        <v>31</v>
      </c>
      <c r="D43" s="10" t="s">
        <v>16</v>
      </c>
      <c r="E43" s="10" t="s">
        <v>17</v>
      </c>
      <c r="F43" s="10" t="s">
        <v>18</v>
      </c>
      <c r="G43" s="10" t="s">
        <v>19</v>
      </c>
    </row>
    <row r="44" spans="1:7" hidden="1" x14ac:dyDescent="0.3">
      <c r="A44" s="45"/>
      <c r="B44" s="2" t="s">
        <v>30</v>
      </c>
      <c r="C44" s="2" t="s">
        <v>29</v>
      </c>
      <c r="D44" s="10" t="s">
        <v>23</v>
      </c>
      <c r="E44" s="10" t="s">
        <v>22</v>
      </c>
      <c r="F44" s="10" t="s">
        <v>21</v>
      </c>
      <c r="G44" s="10" t="s">
        <v>20</v>
      </c>
    </row>
    <row r="45" spans="1:7" ht="9.9499999999999993" hidden="1" customHeight="1" x14ac:dyDescent="0.3"/>
    <row r="46" spans="1:7" hidden="1" x14ac:dyDescent="0.3">
      <c r="A46" s="45">
        <v>10.199999999999999</v>
      </c>
      <c r="B46" s="2" t="s">
        <v>15</v>
      </c>
      <c r="C46" s="2" t="s">
        <v>30</v>
      </c>
      <c r="D46" s="5" t="s">
        <v>31</v>
      </c>
      <c r="E46" s="10" t="s">
        <v>16</v>
      </c>
      <c r="F46" s="10" t="s">
        <v>17</v>
      </c>
      <c r="G46" s="10" t="s">
        <v>18</v>
      </c>
    </row>
    <row r="47" spans="1:7" hidden="1" x14ac:dyDescent="0.3">
      <c r="A47" s="45"/>
      <c r="B47" s="2" t="s">
        <v>29</v>
      </c>
      <c r="C47" s="2" t="s">
        <v>23</v>
      </c>
      <c r="D47" s="5" t="s">
        <v>22</v>
      </c>
      <c r="E47" s="10" t="s">
        <v>21</v>
      </c>
      <c r="F47" s="10" t="s">
        <v>20</v>
      </c>
      <c r="G47" s="10" t="s">
        <v>19</v>
      </c>
    </row>
  </sheetData>
  <mergeCells count="12">
    <mergeCell ref="A34:A35"/>
    <mergeCell ref="A37:A38"/>
    <mergeCell ref="A40:A41"/>
    <mergeCell ref="A43:A44"/>
    <mergeCell ref="A46:A47"/>
    <mergeCell ref="A1:P1"/>
    <mergeCell ref="A31:A32"/>
    <mergeCell ref="A16:A17"/>
    <mergeCell ref="A19:A20"/>
    <mergeCell ref="A22:A23"/>
    <mergeCell ref="A25:A26"/>
    <mergeCell ref="A28:A29"/>
  </mergeCells>
  <phoneticPr fontId="1" type="noConversion"/>
  <conditionalFormatting sqref="P3:P14">
    <cfRule type="cellIs" dxfId="9" priority="1" operator="lessThan">
      <formula>4</formula>
    </cfRule>
    <cfRule type="cellIs" dxfId="8" priority="2" operator="lessThan">
      <formula>4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928B-0CAF-4F53-86B6-88A726117F6E}">
  <dimension ref="A1:U41"/>
  <sheetViews>
    <sheetView workbookViewId="0">
      <pane ySplit="9" topLeftCell="A10" activePane="bottomLeft" state="frozen"/>
      <selection pane="bottomLeft" activeCell="A42" sqref="A42"/>
    </sheetView>
  </sheetViews>
  <sheetFormatPr defaultRowHeight="17.25" x14ac:dyDescent="0.3"/>
  <cols>
    <col min="2" max="2" width="9.6640625" bestFit="1" customWidth="1"/>
    <col min="8" max="8" width="6.109375" bestFit="1" customWidth="1"/>
    <col min="9" max="9" width="5.109375" bestFit="1" customWidth="1"/>
    <col min="10" max="10" width="6.21875" bestFit="1" customWidth="1"/>
  </cols>
  <sheetData>
    <row r="1" spans="1:21" ht="41.25" customHeight="1" x14ac:dyDescent="0.3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45</v>
      </c>
      <c r="M1" s="46"/>
      <c r="N1" s="46"/>
      <c r="O1" s="46"/>
      <c r="P1" s="46"/>
      <c r="Q1" s="46"/>
      <c r="R1" s="46"/>
      <c r="S1" s="46"/>
      <c r="T1" s="46"/>
      <c r="U1" s="46"/>
    </row>
    <row r="2" spans="1:21" s="1" customFormat="1" ht="24.95" customHeight="1" x14ac:dyDescent="0.3">
      <c r="A2" s="9"/>
      <c r="B2" s="9" t="s">
        <v>39</v>
      </c>
      <c r="C2" s="9" t="s">
        <v>40</v>
      </c>
      <c r="D2" s="9" t="s">
        <v>41</v>
      </c>
      <c r="E2" s="9" t="s">
        <v>42</v>
      </c>
      <c r="F2" s="9" t="s">
        <v>43</v>
      </c>
      <c r="G2" s="9" t="s">
        <v>44</v>
      </c>
      <c r="H2" s="9" t="s">
        <v>10</v>
      </c>
      <c r="I2" s="9" t="s">
        <v>11</v>
      </c>
      <c r="J2" s="9" t="s">
        <v>12</v>
      </c>
      <c r="L2" s="33"/>
      <c r="M2" s="33" t="s">
        <v>39</v>
      </c>
      <c r="N2" s="33" t="s">
        <v>40</v>
      </c>
      <c r="O2" s="33" t="s">
        <v>41</v>
      </c>
      <c r="P2" s="33" t="s">
        <v>42</v>
      </c>
      <c r="Q2" s="33" t="s">
        <v>43</v>
      </c>
      <c r="R2" s="33" t="s">
        <v>44</v>
      </c>
      <c r="S2" s="33" t="s">
        <v>10</v>
      </c>
      <c r="T2" s="33" t="s">
        <v>11</v>
      </c>
      <c r="U2" s="33" t="s">
        <v>12</v>
      </c>
    </row>
    <row r="3" spans="1:21" s="1" customFormat="1" ht="24.95" customHeight="1" x14ac:dyDescent="0.3">
      <c r="A3" s="9" t="s">
        <v>39</v>
      </c>
      <c r="B3" s="3"/>
      <c r="C3" s="9">
        <v>0</v>
      </c>
      <c r="D3" s="9">
        <v>3</v>
      </c>
      <c r="E3" s="9">
        <v>2</v>
      </c>
      <c r="F3" s="9">
        <v>0</v>
      </c>
      <c r="G3" s="9">
        <v>3</v>
      </c>
      <c r="H3" s="12" t="s">
        <v>53</v>
      </c>
      <c r="I3" s="9">
        <v>7</v>
      </c>
      <c r="J3" s="18">
        <f>RANK(I3,$I$3:$I$8)</f>
        <v>4</v>
      </c>
      <c r="L3" s="33" t="s">
        <v>39</v>
      </c>
      <c r="M3" s="3"/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2" t="s">
        <v>51</v>
      </c>
      <c r="T3" s="33">
        <v>3</v>
      </c>
      <c r="U3" s="33">
        <f>RANK(T3,$T$3:$T$8)</f>
        <v>3</v>
      </c>
    </row>
    <row r="4" spans="1:21" s="1" customFormat="1" ht="24.95" customHeight="1" x14ac:dyDescent="0.3">
      <c r="A4" s="9" t="s">
        <v>40</v>
      </c>
      <c r="B4" s="9">
        <v>3</v>
      </c>
      <c r="C4" s="3"/>
      <c r="D4" s="9">
        <v>3</v>
      </c>
      <c r="E4" s="9">
        <v>3</v>
      </c>
      <c r="F4" s="9">
        <v>3</v>
      </c>
      <c r="G4" s="9">
        <v>3</v>
      </c>
      <c r="H4" s="12" t="s">
        <v>54</v>
      </c>
      <c r="I4" s="9">
        <v>10</v>
      </c>
      <c r="J4" s="18">
        <f t="shared" ref="J4:J8" si="0">RANK(I4,$I$3:$I$8)</f>
        <v>1</v>
      </c>
      <c r="L4" s="33" t="s">
        <v>40</v>
      </c>
      <c r="M4" s="33">
        <v>3</v>
      </c>
      <c r="N4" s="3"/>
      <c r="O4" s="33">
        <v>3</v>
      </c>
      <c r="P4" s="33">
        <v>3</v>
      </c>
      <c r="Q4" s="33">
        <v>2</v>
      </c>
      <c r="R4" s="33">
        <v>3</v>
      </c>
      <c r="S4" s="12" t="s">
        <v>52</v>
      </c>
      <c r="T4" s="33">
        <v>9</v>
      </c>
      <c r="U4" s="35">
        <f t="shared" ref="U4:U8" si="1">RANK(T4,$T$3:$T$8)</f>
        <v>2</v>
      </c>
    </row>
    <row r="5" spans="1:21" s="1" customFormat="1" ht="24.95" customHeight="1" x14ac:dyDescent="0.3">
      <c r="A5" s="9" t="s">
        <v>41</v>
      </c>
      <c r="B5" s="10">
        <v>0</v>
      </c>
      <c r="C5" s="10">
        <v>0</v>
      </c>
      <c r="D5" s="34"/>
      <c r="E5" s="10">
        <v>0</v>
      </c>
      <c r="F5" s="10">
        <v>0</v>
      </c>
      <c r="G5" s="10">
        <v>0</v>
      </c>
      <c r="H5" s="12" t="s">
        <v>51</v>
      </c>
      <c r="I5" s="9">
        <v>0</v>
      </c>
      <c r="J5" s="18">
        <f t="shared" si="0"/>
        <v>5</v>
      </c>
      <c r="L5" s="33" t="s">
        <v>41</v>
      </c>
      <c r="M5" s="10">
        <v>0</v>
      </c>
      <c r="N5" s="10">
        <v>0</v>
      </c>
      <c r="O5" s="34"/>
      <c r="P5" s="10">
        <v>0</v>
      </c>
      <c r="Q5" s="10">
        <v>0</v>
      </c>
      <c r="R5" s="10">
        <v>0</v>
      </c>
      <c r="S5" s="12" t="s">
        <v>51</v>
      </c>
      <c r="T5" s="33">
        <v>3</v>
      </c>
      <c r="U5" s="35">
        <f t="shared" si="1"/>
        <v>3</v>
      </c>
    </row>
    <row r="6" spans="1:21" s="1" customFormat="1" ht="24.95" customHeight="1" x14ac:dyDescent="0.3">
      <c r="A6" s="9" t="s">
        <v>42</v>
      </c>
      <c r="B6" s="9">
        <v>3</v>
      </c>
      <c r="C6" s="9">
        <v>0</v>
      </c>
      <c r="D6" s="9">
        <v>3</v>
      </c>
      <c r="E6" s="3"/>
      <c r="F6" s="9">
        <v>0</v>
      </c>
      <c r="G6" s="9">
        <v>3</v>
      </c>
      <c r="H6" s="12" t="s">
        <v>55</v>
      </c>
      <c r="I6" s="9">
        <v>8</v>
      </c>
      <c r="J6" s="18">
        <f t="shared" si="0"/>
        <v>3</v>
      </c>
      <c r="L6" s="33" t="s">
        <v>42</v>
      </c>
      <c r="M6" s="10">
        <v>0</v>
      </c>
      <c r="N6" s="10">
        <v>0</v>
      </c>
      <c r="O6" s="10">
        <v>0</v>
      </c>
      <c r="P6" s="34"/>
      <c r="Q6" s="10">
        <v>0</v>
      </c>
      <c r="R6" s="10">
        <v>0</v>
      </c>
      <c r="S6" s="12" t="s">
        <v>51</v>
      </c>
      <c r="T6" s="33">
        <v>0</v>
      </c>
      <c r="U6" s="35">
        <f t="shared" si="1"/>
        <v>5</v>
      </c>
    </row>
    <row r="7" spans="1:21" s="1" customFormat="1" ht="24.95" customHeight="1" x14ac:dyDescent="0.3">
      <c r="A7" s="9" t="s">
        <v>43</v>
      </c>
      <c r="B7" s="9">
        <v>3</v>
      </c>
      <c r="C7" s="9">
        <v>0</v>
      </c>
      <c r="D7" s="9">
        <v>3</v>
      </c>
      <c r="E7" s="9">
        <v>3</v>
      </c>
      <c r="F7" s="3"/>
      <c r="G7" s="9">
        <v>3</v>
      </c>
      <c r="H7" s="12" t="s">
        <v>52</v>
      </c>
      <c r="I7" s="9">
        <v>9</v>
      </c>
      <c r="J7" s="18">
        <f t="shared" si="0"/>
        <v>2</v>
      </c>
      <c r="L7" s="33" t="s">
        <v>43</v>
      </c>
      <c r="M7" s="33">
        <v>3</v>
      </c>
      <c r="N7" s="33">
        <v>3</v>
      </c>
      <c r="O7" s="33">
        <v>3</v>
      </c>
      <c r="P7" s="33">
        <v>3</v>
      </c>
      <c r="Q7" s="3"/>
      <c r="R7" s="33">
        <v>3</v>
      </c>
      <c r="S7" s="12" t="s">
        <v>54</v>
      </c>
      <c r="T7" s="33">
        <v>10</v>
      </c>
      <c r="U7" s="35">
        <f t="shared" si="1"/>
        <v>1</v>
      </c>
    </row>
    <row r="8" spans="1:21" s="1" customFormat="1" ht="24.95" customHeight="1" x14ac:dyDescent="0.3">
      <c r="A8" s="9" t="s">
        <v>44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3"/>
      <c r="H8" s="12" t="s">
        <v>51</v>
      </c>
      <c r="I8" s="9">
        <v>0</v>
      </c>
      <c r="J8" s="18">
        <f t="shared" si="0"/>
        <v>5</v>
      </c>
      <c r="L8" s="33" t="s">
        <v>44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3"/>
      <c r="S8" s="12" t="s">
        <v>51</v>
      </c>
      <c r="T8" s="33">
        <v>0</v>
      </c>
      <c r="U8" s="35">
        <f t="shared" si="1"/>
        <v>5</v>
      </c>
    </row>
    <row r="9" spans="1:21" hidden="1" x14ac:dyDescent="0.3"/>
    <row r="10" spans="1:21" hidden="1" x14ac:dyDescent="0.3">
      <c r="A10" s="47">
        <v>6.1</v>
      </c>
      <c r="B10" s="9" t="s">
        <v>39</v>
      </c>
      <c r="C10" s="10" t="s">
        <v>40</v>
      </c>
      <c r="D10" s="9" t="s">
        <v>41</v>
      </c>
      <c r="E10" s="1"/>
    </row>
    <row r="11" spans="1:21" hidden="1" x14ac:dyDescent="0.3">
      <c r="A11" s="47"/>
      <c r="B11" s="9" t="s">
        <v>44</v>
      </c>
      <c r="C11" s="10" t="s">
        <v>43</v>
      </c>
      <c r="D11" s="9" t="s">
        <v>42</v>
      </c>
      <c r="E11" s="1"/>
    </row>
    <row r="12" spans="1:21" hidden="1" x14ac:dyDescent="0.3">
      <c r="A12" s="11"/>
      <c r="B12" s="1"/>
      <c r="C12" s="1"/>
      <c r="D12" s="1"/>
      <c r="E12" s="1"/>
    </row>
    <row r="13" spans="1:21" hidden="1" x14ac:dyDescent="0.3">
      <c r="A13" s="47">
        <v>6.1</v>
      </c>
      <c r="B13" s="10" t="s">
        <v>39</v>
      </c>
      <c r="C13" s="9" t="s">
        <v>44</v>
      </c>
      <c r="D13" s="9" t="s">
        <v>40</v>
      </c>
    </row>
    <row r="14" spans="1:21" hidden="1" x14ac:dyDescent="0.3">
      <c r="A14" s="47"/>
      <c r="B14" s="10" t="s">
        <v>43</v>
      </c>
      <c r="C14" s="9" t="s">
        <v>42</v>
      </c>
      <c r="D14" s="9" t="s">
        <v>41</v>
      </c>
    </row>
    <row r="15" spans="1:21" hidden="1" x14ac:dyDescent="0.3">
      <c r="A15" s="11"/>
      <c r="B15" s="1"/>
      <c r="C15" s="1"/>
      <c r="D15" s="1"/>
    </row>
    <row r="16" spans="1:21" hidden="1" x14ac:dyDescent="0.3">
      <c r="A16" s="47">
        <v>6.1</v>
      </c>
      <c r="B16" s="10" t="s">
        <v>39</v>
      </c>
      <c r="C16" s="9" t="s">
        <v>43</v>
      </c>
      <c r="D16" s="9" t="s">
        <v>44</v>
      </c>
    </row>
    <row r="17" spans="1:5" hidden="1" x14ac:dyDescent="0.3">
      <c r="A17" s="47"/>
      <c r="B17" s="10" t="s">
        <v>42</v>
      </c>
      <c r="C17" s="9" t="s">
        <v>41</v>
      </c>
      <c r="D17" s="9" t="s">
        <v>40</v>
      </c>
    </row>
    <row r="18" spans="1:5" hidden="1" x14ac:dyDescent="0.3">
      <c r="B18" s="1"/>
      <c r="C18" s="1"/>
      <c r="D18" s="1"/>
    </row>
    <row r="19" spans="1:5" hidden="1" x14ac:dyDescent="0.3">
      <c r="A19" s="47">
        <v>6.1</v>
      </c>
      <c r="B19" s="9" t="s">
        <v>39</v>
      </c>
      <c r="C19" s="10" t="s">
        <v>42</v>
      </c>
      <c r="D19" s="9" t="s">
        <v>43</v>
      </c>
    </row>
    <row r="20" spans="1:5" hidden="1" x14ac:dyDescent="0.3">
      <c r="A20" s="47"/>
      <c r="B20" s="9" t="s">
        <v>41</v>
      </c>
      <c r="C20" s="10" t="s">
        <v>40</v>
      </c>
      <c r="D20" s="9" t="s">
        <v>44</v>
      </c>
    </row>
    <row r="21" spans="1:5" hidden="1" x14ac:dyDescent="0.3">
      <c r="B21" s="1"/>
      <c r="C21" s="1"/>
      <c r="D21" s="1"/>
    </row>
    <row r="22" spans="1:5" hidden="1" x14ac:dyDescent="0.3">
      <c r="A22" s="47">
        <v>6.1</v>
      </c>
      <c r="B22" s="10" t="s">
        <v>39</v>
      </c>
      <c r="C22" s="9" t="s">
        <v>41</v>
      </c>
      <c r="D22" s="10" t="s">
        <v>42</v>
      </c>
    </row>
    <row r="23" spans="1:5" hidden="1" x14ac:dyDescent="0.3">
      <c r="A23" s="47"/>
      <c r="B23" s="10" t="s">
        <v>40</v>
      </c>
      <c r="C23" s="9" t="s">
        <v>44</v>
      </c>
      <c r="D23" s="10" t="s">
        <v>43</v>
      </c>
    </row>
    <row r="24" spans="1:5" hidden="1" x14ac:dyDescent="0.3">
      <c r="A24" s="20"/>
      <c r="B24" s="21"/>
      <c r="C24" s="21"/>
      <c r="D24" s="21"/>
    </row>
    <row r="25" spans="1:5" hidden="1" x14ac:dyDescent="0.3">
      <c r="B25" s="1"/>
      <c r="C25" s="1"/>
      <c r="D25" s="1"/>
    </row>
    <row r="26" spans="1:5" hidden="1" x14ac:dyDescent="0.3">
      <c r="A26" s="45">
        <v>8.31</v>
      </c>
      <c r="B26" s="9" t="s">
        <v>39</v>
      </c>
      <c r="C26" s="9" t="s">
        <v>40</v>
      </c>
      <c r="D26" s="9" t="s">
        <v>41</v>
      </c>
      <c r="E26" s="1"/>
    </row>
    <row r="27" spans="1:5" hidden="1" x14ac:dyDescent="0.3">
      <c r="A27" s="45"/>
      <c r="B27" s="9" t="s">
        <v>44</v>
      </c>
      <c r="C27" s="9" t="s">
        <v>43</v>
      </c>
      <c r="D27" s="9" t="s">
        <v>42</v>
      </c>
      <c r="E27" s="1"/>
    </row>
    <row r="28" spans="1:5" hidden="1" x14ac:dyDescent="0.3">
      <c r="A28" s="11"/>
      <c r="B28" s="1"/>
      <c r="C28" s="1"/>
      <c r="D28" s="1"/>
      <c r="E28" s="1"/>
    </row>
    <row r="29" spans="1:5" hidden="1" x14ac:dyDescent="0.3">
      <c r="A29" s="45">
        <v>8.31</v>
      </c>
      <c r="B29" s="9" t="s">
        <v>39</v>
      </c>
      <c r="C29" s="9" t="s">
        <v>44</v>
      </c>
      <c r="D29" s="9" t="s">
        <v>40</v>
      </c>
    </row>
    <row r="30" spans="1:5" hidden="1" x14ac:dyDescent="0.3">
      <c r="A30" s="45"/>
      <c r="B30" s="9" t="s">
        <v>43</v>
      </c>
      <c r="C30" s="9" t="s">
        <v>42</v>
      </c>
      <c r="D30" s="9" t="s">
        <v>41</v>
      </c>
    </row>
    <row r="31" spans="1:5" hidden="1" x14ac:dyDescent="0.3">
      <c r="A31" s="11"/>
      <c r="B31" s="1"/>
      <c r="C31" s="1"/>
      <c r="D31" s="1"/>
    </row>
    <row r="32" spans="1:5" hidden="1" x14ac:dyDescent="0.3">
      <c r="A32" s="45">
        <v>8.31</v>
      </c>
      <c r="B32" s="9" t="s">
        <v>39</v>
      </c>
      <c r="C32" s="9" t="s">
        <v>43</v>
      </c>
      <c r="D32" s="9" t="s">
        <v>44</v>
      </c>
    </row>
    <row r="33" spans="1:4" hidden="1" x14ac:dyDescent="0.3">
      <c r="A33" s="45"/>
      <c r="B33" s="9" t="s">
        <v>42</v>
      </c>
      <c r="C33" s="9" t="s">
        <v>41</v>
      </c>
      <c r="D33" s="9" t="s">
        <v>40</v>
      </c>
    </row>
    <row r="34" spans="1:4" hidden="1" x14ac:dyDescent="0.3">
      <c r="B34" s="1"/>
      <c r="C34" s="1"/>
      <c r="D34" s="1"/>
    </row>
    <row r="35" spans="1:4" hidden="1" x14ac:dyDescent="0.3">
      <c r="A35" s="45">
        <v>8.31</v>
      </c>
      <c r="B35" s="9" t="s">
        <v>39</v>
      </c>
      <c r="C35" s="9" t="s">
        <v>42</v>
      </c>
      <c r="D35" s="9" t="s">
        <v>43</v>
      </c>
    </row>
    <row r="36" spans="1:4" hidden="1" x14ac:dyDescent="0.3">
      <c r="A36" s="45"/>
      <c r="B36" s="9" t="s">
        <v>41</v>
      </c>
      <c r="C36" s="9" t="s">
        <v>40</v>
      </c>
      <c r="D36" s="9" t="s">
        <v>44</v>
      </c>
    </row>
    <row r="37" spans="1:4" hidden="1" x14ac:dyDescent="0.3">
      <c r="B37" s="1"/>
      <c r="C37" s="1"/>
      <c r="D37" s="1"/>
    </row>
    <row r="38" spans="1:4" hidden="1" x14ac:dyDescent="0.3">
      <c r="A38" s="45">
        <v>8.31</v>
      </c>
      <c r="B38" s="9" t="s">
        <v>39</v>
      </c>
      <c r="C38" s="9" t="s">
        <v>41</v>
      </c>
      <c r="D38" s="9" t="s">
        <v>42</v>
      </c>
    </row>
    <row r="39" spans="1:4" hidden="1" x14ac:dyDescent="0.3">
      <c r="A39" s="45"/>
      <c r="B39" s="9" t="s">
        <v>40</v>
      </c>
      <c r="C39" s="9" t="s">
        <v>44</v>
      </c>
      <c r="D39" s="9" t="s">
        <v>43</v>
      </c>
    </row>
    <row r="41" spans="1:4" x14ac:dyDescent="0.3">
      <c r="A41" t="s">
        <v>92</v>
      </c>
    </row>
  </sheetData>
  <mergeCells count="12">
    <mergeCell ref="L1:U1"/>
    <mergeCell ref="A22:A23"/>
    <mergeCell ref="A1:J1"/>
    <mergeCell ref="A10:A11"/>
    <mergeCell ref="A13:A14"/>
    <mergeCell ref="A16:A17"/>
    <mergeCell ref="A19:A20"/>
    <mergeCell ref="A26:A27"/>
    <mergeCell ref="A29:A30"/>
    <mergeCell ref="A32:A33"/>
    <mergeCell ref="A35:A36"/>
    <mergeCell ref="A38:A39"/>
  </mergeCells>
  <phoneticPr fontId="1" type="noConversion"/>
  <conditionalFormatting sqref="J3:J8">
    <cfRule type="cellIs" dxfId="7" priority="4" operator="lessThan">
      <formula>3</formula>
    </cfRule>
  </conditionalFormatting>
  <conditionalFormatting sqref="J3">
    <cfRule type="cellIs" dxfId="6" priority="6" operator="lessThan">
      <formula>3</formula>
    </cfRule>
    <cfRule type="cellIs" dxfId="5" priority="8" stopIfTrue="1" operator="lessThanOrEqual">
      <formula>2</formula>
    </cfRule>
  </conditionalFormatting>
  <conditionalFormatting sqref="U3:U8">
    <cfRule type="cellIs" dxfId="4" priority="1" operator="lessThan">
      <formula>3</formula>
    </cfRule>
  </conditionalFormatting>
  <conditionalFormatting sqref="U3:U8">
    <cfRule type="cellIs" dxfId="3" priority="2" operator="lessThan">
      <formula>3</formula>
    </cfRule>
    <cfRule type="cellIs" dxfId="2" priority="3" stopIfTrue="1" operator="lessThanOrEqual">
      <formula>2</formula>
    </cfRule>
  </conditionalFormatting>
  <printOptions horizontalCentered="1"/>
  <pageMargins left="0.51181102362204722" right="0.51181102362204722" top="0.55118110236220474" bottom="0.35433070866141736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8C1A-C182-4242-B113-FD28393A82AB}">
  <dimension ref="A1:S37"/>
  <sheetViews>
    <sheetView zoomScaleNormal="100" workbookViewId="0">
      <pane ySplit="8" topLeftCell="A9" activePane="bottomLeft" state="frozen"/>
      <selection pane="bottomLeft" activeCell="A38" sqref="A38"/>
    </sheetView>
  </sheetViews>
  <sheetFormatPr defaultRowHeight="17.25" x14ac:dyDescent="0.3"/>
  <cols>
    <col min="2" max="2" width="9.6640625" bestFit="1" customWidth="1"/>
    <col min="7" max="7" width="6.109375" bestFit="1" customWidth="1"/>
    <col min="8" max="9" width="5.109375" bestFit="1" customWidth="1"/>
    <col min="17" max="17" width="6.109375" bestFit="1" customWidth="1"/>
    <col min="18" max="19" width="5.109375" bestFit="1" customWidth="1"/>
  </cols>
  <sheetData>
    <row r="1" spans="1:19" ht="41.25" customHeight="1" x14ac:dyDescent="0.3">
      <c r="A1" s="48" t="s">
        <v>46</v>
      </c>
      <c r="B1" s="48"/>
      <c r="C1" s="48"/>
      <c r="D1" s="48"/>
      <c r="E1" s="48"/>
      <c r="F1" s="48"/>
      <c r="G1" s="48"/>
      <c r="H1" s="48"/>
      <c r="I1" s="48"/>
      <c r="K1" s="48" t="s">
        <v>46</v>
      </c>
      <c r="L1" s="48"/>
      <c r="M1" s="48"/>
      <c r="N1" s="48"/>
      <c r="O1" s="48"/>
      <c r="P1" s="48"/>
      <c r="Q1" s="48"/>
      <c r="R1" s="48"/>
      <c r="S1" s="48"/>
    </row>
    <row r="2" spans="1:19" s="1" customFormat="1" ht="24.95" customHeight="1" x14ac:dyDescent="0.3">
      <c r="A2" s="9"/>
      <c r="B2" s="9" t="s">
        <v>39</v>
      </c>
      <c r="C2" s="9" t="s">
        <v>40</v>
      </c>
      <c r="D2" s="9" t="s">
        <v>42</v>
      </c>
      <c r="E2" s="9" t="s">
        <v>43</v>
      </c>
      <c r="F2" s="9" t="s">
        <v>44</v>
      </c>
      <c r="G2" s="9" t="s">
        <v>10</v>
      </c>
      <c r="H2" s="9" t="s">
        <v>11</v>
      </c>
      <c r="I2" s="9" t="s">
        <v>12</v>
      </c>
      <c r="K2" s="38"/>
      <c r="L2" s="38" t="s">
        <v>39</v>
      </c>
      <c r="M2" s="38" t="s">
        <v>40</v>
      </c>
      <c r="N2" s="38" t="s">
        <v>42</v>
      </c>
      <c r="O2" s="38" t="s">
        <v>43</v>
      </c>
      <c r="P2" s="38" t="s">
        <v>44</v>
      </c>
      <c r="Q2" s="38" t="s">
        <v>10</v>
      </c>
      <c r="R2" s="38" t="s">
        <v>11</v>
      </c>
      <c r="S2" s="38" t="s">
        <v>12</v>
      </c>
    </row>
    <row r="3" spans="1:19" s="1" customFormat="1" ht="24.95" customHeight="1" x14ac:dyDescent="0.3">
      <c r="A3" s="9" t="s">
        <v>39</v>
      </c>
      <c r="B3" s="3"/>
      <c r="C3" s="9">
        <v>2</v>
      </c>
      <c r="D3" s="9">
        <v>2</v>
      </c>
      <c r="E3" s="9">
        <v>3</v>
      </c>
      <c r="F3" s="9">
        <v>3</v>
      </c>
      <c r="G3" s="12" t="s">
        <v>56</v>
      </c>
      <c r="H3" s="9">
        <v>6</v>
      </c>
      <c r="I3" s="25">
        <f>RANK(H3,$H$3:$H$7)</f>
        <v>3</v>
      </c>
      <c r="K3" s="38" t="s">
        <v>39</v>
      </c>
      <c r="L3" s="3"/>
      <c r="M3" s="38">
        <v>0</v>
      </c>
      <c r="N3" s="38">
        <v>3</v>
      </c>
      <c r="O3" s="38">
        <v>0</v>
      </c>
      <c r="P3" s="38">
        <v>3</v>
      </c>
      <c r="Q3" s="12" t="s">
        <v>56</v>
      </c>
      <c r="R3" s="38">
        <v>6</v>
      </c>
      <c r="S3" s="38">
        <f>RANK(R3,$R$3:$R$7)</f>
        <v>3</v>
      </c>
    </row>
    <row r="4" spans="1:19" s="1" customFormat="1" ht="24.95" customHeight="1" x14ac:dyDescent="0.3">
      <c r="A4" s="9" t="s">
        <v>40</v>
      </c>
      <c r="B4" s="9">
        <v>3</v>
      </c>
      <c r="C4" s="3"/>
      <c r="D4" s="9">
        <v>3</v>
      </c>
      <c r="E4" s="9">
        <v>0</v>
      </c>
      <c r="F4" s="9">
        <v>3</v>
      </c>
      <c r="G4" s="12" t="s">
        <v>57</v>
      </c>
      <c r="H4" s="9">
        <v>7</v>
      </c>
      <c r="I4" s="25">
        <f t="shared" ref="I4:I7" si="0">RANK(H4,$H$3:$H$7)</f>
        <v>1</v>
      </c>
      <c r="K4" s="38" t="s">
        <v>40</v>
      </c>
      <c r="L4" s="38">
        <v>3</v>
      </c>
      <c r="M4" s="3"/>
      <c r="N4" s="38">
        <v>3</v>
      </c>
      <c r="O4" s="38">
        <v>3</v>
      </c>
      <c r="P4" s="38">
        <v>3</v>
      </c>
      <c r="Q4" s="12" t="s">
        <v>89</v>
      </c>
      <c r="R4" s="38">
        <v>8</v>
      </c>
      <c r="S4" s="38">
        <f>RANK(R4,$R$3:$R$7)</f>
        <v>1</v>
      </c>
    </row>
    <row r="5" spans="1:19" s="1" customFormat="1" ht="24.95" customHeight="1" x14ac:dyDescent="0.3">
      <c r="A5" s="9" t="s">
        <v>42</v>
      </c>
      <c r="B5" s="9">
        <v>3</v>
      </c>
      <c r="C5" s="9">
        <v>2</v>
      </c>
      <c r="D5" s="3"/>
      <c r="E5" s="9">
        <v>2</v>
      </c>
      <c r="F5" s="9">
        <v>2</v>
      </c>
      <c r="G5" s="12" t="s">
        <v>58</v>
      </c>
      <c r="H5" s="9">
        <v>5</v>
      </c>
      <c r="I5" s="25">
        <f t="shared" si="0"/>
        <v>4</v>
      </c>
      <c r="K5" s="38" t="s">
        <v>42</v>
      </c>
      <c r="L5" s="38">
        <v>2</v>
      </c>
      <c r="M5" s="38">
        <v>0</v>
      </c>
      <c r="N5" s="3"/>
      <c r="O5" s="38">
        <v>1</v>
      </c>
      <c r="P5" s="38">
        <v>3</v>
      </c>
      <c r="Q5" s="12" t="s">
        <v>58</v>
      </c>
      <c r="R5" s="38">
        <v>5</v>
      </c>
      <c r="S5" s="38">
        <f t="shared" ref="S5:S7" si="1">RANK(R5,$R$3:$R$7)</f>
        <v>4</v>
      </c>
    </row>
    <row r="6" spans="1:19" s="1" customFormat="1" ht="24.95" customHeight="1" x14ac:dyDescent="0.3">
      <c r="A6" s="9" t="s">
        <v>43</v>
      </c>
      <c r="B6" s="9">
        <v>2</v>
      </c>
      <c r="C6" s="9">
        <v>3</v>
      </c>
      <c r="D6" s="9">
        <v>3</v>
      </c>
      <c r="E6" s="3"/>
      <c r="F6" s="9">
        <v>3</v>
      </c>
      <c r="G6" s="12" t="s">
        <v>57</v>
      </c>
      <c r="H6" s="9">
        <v>7</v>
      </c>
      <c r="I6" s="25">
        <f t="shared" si="0"/>
        <v>1</v>
      </c>
      <c r="K6" s="38" t="s">
        <v>43</v>
      </c>
      <c r="L6" s="38">
        <v>3</v>
      </c>
      <c r="M6" s="38">
        <v>0</v>
      </c>
      <c r="N6" s="38">
        <v>3</v>
      </c>
      <c r="O6" s="3"/>
      <c r="P6" s="38">
        <v>3</v>
      </c>
      <c r="Q6" s="12" t="s">
        <v>57</v>
      </c>
      <c r="R6" s="38">
        <v>7</v>
      </c>
      <c r="S6" s="38">
        <f t="shared" si="1"/>
        <v>2</v>
      </c>
    </row>
    <row r="7" spans="1:19" s="1" customFormat="1" ht="24.95" customHeight="1" x14ac:dyDescent="0.3">
      <c r="A7" s="9" t="s">
        <v>44</v>
      </c>
      <c r="B7" s="9">
        <v>2</v>
      </c>
      <c r="C7" s="9">
        <v>0</v>
      </c>
      <c r="D7" s="9">
        <v>3</v>
      </c>
      <c r="E7" s="9">
        <v>0</v>
      </c>
      <c r="F7" s="3"/>
      <c r="G7" s="12" t="s">
        <v>58</v>
      </c>
      <c r="H7" s="9">
        <v>5</v>
      </c>
      <c r="I7" s="25">
        <f t="shared" si="0"/>
        <v>4</v>
      </c>
      <c r="K7" s="38" t="s">
        <v>44</v>
      </c>
      <c r="L7" s="38">
        <v>0</v>
      </c>
      <c r="M7" s="38">
        <v>0</v>
      </c>
      <c r="N7" s="38">
        <v>0</v>
      </c>
      <c r="O7" s="38">
        <v>0</v>
      </c>
      <c r="P7" s="3"/>
      <c r="Q7" s="12" t="s">
        <v>90</v>
      </c>
      <c r="R7" s="38">
        <v>0</v>
      </c>
      <c r="S7" s="38">
        <f t="shared" si="1"/>
        <v>5</v>
      </c>
    </row>
    <row r="9" spans="1:19" hidden="1" x14ac:dyDescent="0.3">
      <c r="A9" s="45">
        <v>6.29</v>
      </c>
      <c r="B9" s="9" t="s">
        <v>39</v>
      </c>
      <c r="C9" s="9" t="s">
        <v>40</v>
      </c>
      <c r="D9" s="9" t="s">
        <v>42</v>
      </c>
    </row>
    <row r="10" spans="1:19" hidden="1" x14ac:dyDescent="0.3">
      <c r="A10" s="45"/>
      <c r="B10" s="9" t="s">
        <v>13</v>
      </c>
      <c r="C10" s="9" t="s">
        <v>44</v>
      </c>
      <c r="D10" s="9" t="s">
        <v>43</v>
      </c>
    </row>
    <row r="11" spans="1:19" hidden="1" x14ac:dyDescent="0.3">
      <c r="B11" s="1"/>
      <c r="C11" s="1"/>
      <c r="D11" s="1"/>
    </row>
    <row r="12" spans="1:19" hidden="1" x14ac:dyDescent="0.3">
      <c r="A12" s="45">
        <v>6.29</v>
      </c>
      <c r="B12" s="9" t="s">
        <v>39</v>
      </c>
      <c r="C12" s="9" t="s">
        <v>13</v>
      </c>
      <c r="D12" s="9" t="s">
        <v>40</v>
      </c>
    </row>
    <row r="13" spans="1:19" hidden="1" x14ac:dyDescent="0.3">
      <c r="A13" s="45"/>
      <c r="B13" s="9" t="s">
        <v>44</v>
      </c>
      <c r="C13" s="9" t="s">
        <v>43</v>
      </c>
      <c r="D13" s="9" t="s">
        <v>42</v>
      </c>
    </row>
    <row r="14" spans="1:19" hidden="1" x14ac:dyDescent="0.3">
      <c r="B14" s="1"/>
      <c r="C14" s="1"/>
      <c r="D14" s="1"/>
    </row>
    <row r="15" spans="1:19" hidden="1" x14ac:dyDescent="0.3">
      <c r="A15" s="45">
        <v>6.29</v>
      </c>
      <c r="B15" s="9" t="s">
        <v>39</v>
      </c>
      <c r="C15" s="9" t="s">
        <v>44</v>
      </c>
      <c r="D15" s="9" t="s">
        <v>13</v>
      </c>
    </row>
    <row r="16" spans="1:19" hidden="1" x14ac:dyDescent="0.3">
      <c r="A16" s="45"/>
      <c r="B16" s="9" t="s">
        <v>43</v>
      </c>
      <c r="C16" s="9" t="s">
        <v>42</v>
      </c>
      <c r="D16" s="9" t="s">
        <v>40</v>
      </c>
    </row>
    <row r="17" spans="1:4" hidden="1" x14ac:dyDescent="0.3">
      <c r="B17" s="1"/>
      <c r="C17" s="1"/>
      <c r="D17" s="1"/>
    </row>
    <row r="18" spans="1:4" hidden="1" x14ac:dyDescent="0.3">
      <c r="A18" s="45">
        <v>6.29</v>
      </c>
      <c r="B18" s="9" t="s">
        <v>39</v>
      </c>
      <c r="C18" s="9" t="s">
        <v>43</v>
      </c>
      <c r="D18" s="9" t="s">
        <v>44</v>
      </c>
    </row>
    <row r="19" spans="1:4" hidden="1" x14ac:dyDescent="0.3">
      <c r="A19" s="45"/>
      <c r="B19" s="9" t="s">
        <v>42</v>
      </c>
      <c r="C19" s="9" t="s">
        <v>40</v>
      </c>
      <c r="D19" s="9" t="s">
        <v>13</v>
      </c>
    </row>
    <row r="20" spans="1:4" hidden="1" x14ac:dyDescent="0.3">
      <c r="B20" s="1"/>
      <c r="C20" s="1"/>
      <c r="D20" s="1"/>
    </row>
    <row r="21" spans="1:4" hidden="1" x14ac:dyDescent="0.3">
      <c r="A21" s="45">
        <v>6.29</v>
      </c>
      <c r="B21" s="9" t="s">
        <v>39</v>
      </c>
      <c r="C21" s="9" t="s">
        <v>42</v>
      </c>
      <c r="D21" s="9" t="s">
        <v>43</v>
      </c>
    </row>
    <row r="22" spans="1:4" hidden="1" x14ac:dyDescent="0.3">
      <c r="A22" s="45"/>
      <c r="B22" s="9" t="s">
        <v>40</v>
      </c>
      <c r="C22" s="9" t="s">
        <v>13</v>
      </c>
      <c r="D22" s="9" t="s">
        <v>44</v>
      </c>
    </row>
    <row r="23" spans="1:4" hidden="1" x14ac:dyDescent="0.3">
      <c r="B23" s="1"/>
      <c r="C23" s="1"/>
      <c r="D23" s="1"/>
    </row>
    <row r="24" spans="1:4" hidden="1" x14ac:dyDescent="0.3">
      <c r="A24" s="43">
        <v>9.2799999999999994</v>
      </c>
      <c r="B24" s="9" t="s">
        <v>39</v>
      </c>
      <c r="C24" s="9" t="s">
        <v>40</v>
      </c>
      <c r="D24" s="9" t="s">
        <v>42</v>
      </c>
    </row>
    <row r="25" spans="1:4" hidden="1" x14ac:dyDescent="0.3">
      <c r="A25" s="43"/>
      <c r="B25" s="9" t="s">
        <v>13</v>
      </c>
      <c r="C25" s="9" t="s">
        <v>44</v>
      </c>
      <c r="D25" s="9" t="s">
        <v>43</v>
      </c>
    </row>
    <row r="26" spans="1:4" hidden="1" x14ac:dyDescent="0.3">
      <c r="B26" s="1"/>
      <c r="C26" s="1"/>
      <c r="D26" s="1"/>
    </row>
    <row r="27" spans="1:4" hidden="1" x14ac:dyDescent="0.3">
      <c r="A27" s="43">
        <v>9.2799999999999994</v>
      </c>
      <c r="B27" s="9" t="s">
        <v>39</v>
      </c>
      <c r="C27" s="9" t="s">
        <v>13</v>
      </c>
      <c r="D27" s="9" t="s">
        <v>40</v>
      </c>
    </row>
    <row r="28" spans="1:4" hidden="1" x14ac:dyDescent="0.3">
      <c r="A28" s="43"/>
      <c r="B28" s="9" t="s">
        <v>44</v>
      </c>
      <c r="C28" s="9" t="s">
        <v>43</v>
      </c>
      <c r="D28" s="9" t="s">
        <v>42</v>
      </c>
    </row>
    <row r="29" spans="1:4" hidden="1" x14ac:dyDescent="0.3">
      <c r="B29" s="1"/>
      <c r="C29" s="1"/>
      <c r="D29" s="1"/>
    </row>
    <row r="30" spans="1:4" hidden="1" x14ac:dyDescent="0.3">
      <c r="A30" s="43">
        <v>9.2799999999999994</v>
      </c>
      <c r="B30" s="9" t="s">
        <v>39</v>
      </c>
      <c r="C30" s="9" t="s">
        <v>44</v>
      </c>
      <c r="D30" s="9" t="s">
        <v>13</v>
      </c>
    </row>
    <row r="31" spans="1:4" hidden="1" x14ac:dyDescent="0.3">
      <c r="A31" s="43"/>
      <c r="B31" s="9" t="s">
        <v>43</v>
      </c>
      <c r="C31" s="9" t="s">
        <v>42</v>
      </c>
      <c r="D31" s="9" t="s">
        <v>40</v>
      </c>
    </row>
    <row r="32" spans="1:4" hidden="1" x14ac:dyDescent="0.3">
      <c r="B32" s="1"/>
      <c r="C32" s="1"/>
      <c r="D32" s="1"/>
    </row>
    <row r="33" spans="1:4" hidden="1" x14ac:dyDescent="0.3">
      <c r="A33" s="43">
        <v>9.2799999999999994</v>
      </c>
      <c r="B33" s="9" t="s">
        <v>39</v>
      </c>
      <c r="C33" s="9" t="s">
        <v>43</v>
      </c>
      <c r="D33" s="9" t="s">
        <v>44</v>
      </c>
    </row>
    <row r="34" spans="1:4" hidden="1" x14ac:dyDescent="0.3">
      <c r="A34" s="43"/>
      <c r="B34" s="9" t="s">
        <v>42</v>
      </c>
      <c r="C34" s="9" t="s">
        <v>40</v>
      </c>
      <c r="D34" s="9" t="s">
        <v>13</v>
      </c>
    </row>
    <row r="35" spans="1:4" hidden="1" x14ac:dyDescent="0.3">
      <c r="B35" s="1"/>
      <c r="C35" s="1"/>
      <c r="D35" s="1"/>
    </row>
    <row r="36" spans="1:4" hidden="1" x14ac:dyDescent="0.3">
      <c r="A36" s="43">
        <v>9.2799999999999994</v>
      </c>
      <c r="B36" s="9" t="s">
        <v>39</v>
      </c>
      <c r="C36" s="9" t="s">
        <v>42</v>
      </c>
      <c r="D36" s="9" t="s">
        <v>43</v>
      </c>
    </row>
    <row r="37" spans="1:4" hidden="1" x14ac:dyDescent="0.3">
      <c r="A37" s="43"/>
      <c r="B37" s="9" t="s">
        <v>40</v>
      </c>
      <c r="C37" s="9" t="s">
        <v>13</v>
      </c>
      <c r="D37" s="9" t="s">
        <v>44</v>
      </c>
    </row>
  </sheetData>
  <mergeCells count="12">
    <mergeCell ref="A36:A37"/>
    <mergeCell ref="A21:A22"/>
    <mergeCell ref="A1:I1"/>
    <mergeCell ref="A9:A10"/>
    <mergeCell ref="A12:A13"/>
    <mergeCell ref="A15:A16"/>
    <mergeCell ref="A18:A19"/>
    <mergeCell ref="K1:S1"/>
    <mergeCell ref="A24:A25"/>
    <mergeCell ref="A27:A28"/>
    <mergeCell ref="A30:A31"/>
    <mergeCell ref="A33:A34"/>
  </mergeCells>
  <phoneticPr fontId="1" type="noConversion"/>
  <conditionalFormatting sqref="I3:I7">
    <cfRule type="cellIs" dxfId="1" priority="2" operator="lessThan">
      <formula>3</formula>
    </cfRule>
  </conditionalFormatting>
  <conditionalFormatting sqref="S3:S7">
    <cfRule type="cellIs" dxfId="0" priority="1" operator="lessThan">
      <formula>3</formula>
    </cfRule>
  </conditionalFormatting>
  <printOptions horizont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6</vt:i4>
      </vt:variant>
    </vt:vector>
  </HeadingPairs>
  <TitlesOfParts>
    <vt:vector size="13" baseType="lpstr">
      <vt:lpstr>전체일정</vt:lpstr>
      <vt:lpstr>동부1</vt:lpstr>
      <vt:lpstr>서부1</vt:lpstr>
      <vt:lpstr>동부2</vt:lpstr>
      <vt:lpstr>서부2</vt:lpstr>
      <vt:lpstr>서귀포1</vt:lpstr>
      <vt:lpstr>서귀포2</vt:lpstr>
      <vt:lpstr>동부1!Print_Titles</vt:lpstr>
      <vt:lpstr>동부2!Print_Titles</vt:lpstr>
      <vt:lpstr>서귀포1!Print_Titles</vt:lpstr>
      <vt:lpstr>서귀포2!Print_Titles</vt:lpstr>
      <vt:lpstr>서부1!Print_Titles</vt:lpstr>
      <vt:lpstr>서부2!Print_Titles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양동천</dc:creator>
  <cp:lastModifiedBy>양동천</cp:lastModifiedBy>
  <cp:lastPrinted>2019-09-27T14:24:53Z</cp:lastPrinted>
  <dcterms:created xsi:type="dcterms:W3CDTF">2019-04-16T03:19:37Z</dcterms:created>
  <dcterms:modified xsi:type="dcterms:W3CDTF">2019-10-09T02:29:35Z</dcterms:modified>
</cp:coreProperties>
</file>